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779" activeTab="7"/>
  </bookViews>
  <sheets>
    <sheet name="Титульный лист" sheetId="1" r:id="rId1"/>
    <sheet name="ф.1" sheetId="2" r:id="rId2"/>
    <sheet name="ф.2_1" sheetId="3" r:id="rId3"/>
    <sheet name="ф.2_2" sheetId="4" r:id="rId4"/>
    <sheet name="ф.3_а" sheetId="5" r:id="rId5"/>
    <sheet name="ф.3_б" sheetId="6" r:id="rId6"/>
    <sheet name="ф.3_в" sheetId="7" r:id="rId7"/>
    <sheet name="ф.3_г" sheetId="8" r:id="rId8"/>
    <sheet name="Лист1" sheetId="9" state="hidden" r:id="rId9"/>
  </sheets>
  <externalReferences>
    <externalReference r:id="rId12"/>
    <externalReference r:id="rId13"/>
    <externalReference r:id="rId14"/>
  </externalReferences>
  <definedNames>
    <definedName name="_prd2">'[1]Титульный'!$G$8</definedName>
    <definedName name="god">'[1]Титульный'!$F$8</definedName>
    <definedName name="kvartal">'[2]Титульный'!$G$8</definedName>
    <definedName name="org">'[1]Титульный'!$F$10</definedName>
    <definedName name="region_name">'[3]Титульный'!$F$8</definedName>
    <definedName name="sbwt_name">'[1]REESTR_ORG'!$H$148:$H$177</definedName>
    <definedName name="sub_1" localSheetId="0">'Титульный лист'!#REF!</definedName>
    <definedName name="sub_100" localSheetId="0">'Титульный лист'!#REF!</definedName>
    <definedName name="sub_1000" localSheetId="0">'Титульный лист'!#REF!</definedName>
    <definedName name="sub_11011" localSheetId="1">'ф.1'!$A$17</definedName>
    <definedName name="sub_11011" localSheetId="2">'ф.2_1'!$A$57</definedName>
    <definedName name="sub_11011" localSheetId="3">'ф.2_2'!$A$17</definedName>
    <definedName name="sub_11011" localSheetId="4">'ф.3_а'!#REF!</definedName>
    <definedName name="sub_11011" localSheetId="5">'ф.3_б'!#REF!</definedName>
    <definedName name="sub_11011" localSheetId="6">'ф.3_в'!$A$15</definedName>
    <definedName name="sub_11011" localSheetId="7">'ф.3_г'!#REF!</definedName>
    <definedName name="sub_1110" localSheetId="1">'ф.1'!$A$18</definedName>
    <definedName name="sub_1110" localSheetId="2">'ф.2_1'!$A$58</definedName>
    <definedName name="sub_1110" localSheetId="3">'ф.2_2'!$A$41</definedName>
    <definedName name="sub_1110" localSheetId="4">'ф.3_а'!#REF!</definedName>
    <definedName name="sub_1110" localSheetId="5">'ф.3_б'!#REF!</definedName>
    <definedName name="sub_1110" localSheetId="6">'ф.3_в'!$A$18</definedName>
    <definedName name="sub_1110" localSheetId="7">'ф.3_г'!#REF!</definedName>
    <definedName name="sub_1120" localSheetId="1">'ф.1'!#REF!</definedName>
    <definedName name="sub_1120" localSheetId="2">'ф.2_1'!#REF!</definedName>
    <definedName name="sub_1120" localSheetId="3">'ф.2_2'!$A$50</definedName>
    <definedName name="sub_1120" localSheetId="4">'ф.3_а'!#REF!</definedName>
    <definedName name="sub_1120" localSheetId="5">'ф.3_б'!$A$23</definedName>
    <definedName name="sub_1120" localSheetId="6">'ф.3_в'!$A$33</definedName>
    <definedName name="sub_1120" localSheetId="7">'ф.3_г'!#REF!</definedName>
    <definedName name="sub_2" localSheetId="0">'Титульный лист'!#REF!</definedName>
    <definedName name="sub_207" localSheetId="0">'Титульный лист'!#REF!</definedName>
    <definedName name="sub_222" localSheetId="4">'ф.3_а'!#REF!</definedName>
    <definedName name="sub_3" localSheetId="0">'Титульный лист'!#REF!</definedName>
    <definedName name="sub_3111" localSheetId="5">'ф.3_б'!$A$41</definedName>
    <definedName name="sub_31111" localSheetId="6">'ф.3_в'!$A$35</definedName>
    <definedName name="sub_320011" localSheetId="2">'ф.2_1'!$A$59</definedName>
    <definedName name="sub_320011" localSheetId="3">'ф.2_2'!$A$42</definedName>
    <definedName name="sub_320011" localSheetId="4">'ф.3_а'!$A$16</definedName>
    <definedName name="sub_320011" localSheetId="5">'ф.3_б'!$A$16</definedName>
    <definedName name="sub_320011" localSheetId="6">'ф.3_в'!$A$19</definedName>
    <definedName name="sub_320011" localSheetId="7">'ф.3_г'!#REF!</definedName>
    <definedName name="sub_3201" localSheetId="2">'ф.2_1'!$A$16</definedName>
    <definedName name="sub_3201" localSheetId="3">'ф.2_2'!$A$16</definedName>
    <definedName name="sub_3201" localSheetId="4">'ф.3_а'!#REF!</definedName>
    <definedName name="sub_3201" localSheetId="5">'ф.3_б'!$A$14</definedName>
    <definedName name="sub_3201" localSheetId="6">'ф.3_в'!$A$14</definedName>
    <definedName name="sub_3201" localSheetId="7">'ф.3_г'!#REF!</definedName>
    <definedName name="sub_320110" localSheetId="2">'ф.2_1'!$A$60</definedName>
    <definedName name="sub_320110" localSheetId="3">'ф.2_2'!$A$43</definedName>
    <definedName name="sub_320110" localSheetId="4">'ф.3_а'!$A$17</definedName>
    <definedName name="sub_320110" localSheetId="5">'ф.3_б'!#REF!</definedName>
    <definedName name="sub_320110" localSheetId="6">'ф.3_в'!$A$20</definedName>
    <definedName name="sub_320110" localSheetId="7">'ф.3_г'!#REF!</definedName>
    <definedName name="sub_32012" localSheetId="2">'ф.2_1'!$A$61</definedName>
    <definedName name="sub_32012" localSheetId="3">'ф.2_2'!#REF!</definedName>
    <definedName name="sub_32012" localSheetId="4">'ф.3_а'!$A$19</definedName>
    <definedName name="sub_32012" localSheetId="5">'ф.3_б'!$A$18</definedName>
    <definedName name="sub_32012" localSheetId="6">'ф.3_в'!$A$24</definedName>
    <definedName name="sub_32012" localSheetId="7">'ф.3_г'!#REF!</definedName>
    <definedName name="sub_32013" localSheetId="2">'ф.2_1'!#REF!</definedName>
    <definedName name="sub_32013" localSheetId="3">'ф.2_2'!#REF!</definedName>
    <definedName name="sub_32013" localSheetId="4">'ф.3_а'!#REF!</definedName>
    <definedName name="sub_32013" localSheetId="5">'ф.3_б'!#REF!</definedName>
    <definedName name="sub_32013" localSheetId="6">'ф.3_в'!#REF!</definedName>
    <definedName name="sub_32013" localSheetId="7">'ф.3_г'!#REF!</definedName>
    <definedName name="sub_32014" localSheetId="2">'ф.2_1'!#REF!</definedName>
    <definedName name="sub_32014" localSheetId="3">'ф.2_2'!#REF!</definedName>
    <definedName name="sub_32014" localSheetId="4">'ф.3_а'!#REF!</definedName>
    <definedName name="sub_32014" localSheetId="5">'ф.3_б'!#REF!</definedName>
    <definedName name="sub_32014" localSheetId="6">'ф.3_в'!#REF!</definedName>
    <definedName name="sub_32014" localSheetId="7">'ф.3_г'!#REF!</definedName>
    <definedName name="sub_32015" localSheetId="2">'ф.2_1'!#REF!</definedName>
    <definedName name="sub_32015" localSheetId="3">'ф.2_2'!#REF!</definedName>
    <definedName name="sub_32015" localSheetId="4">'ф.3_а'!#REF!</definedName>
    <definedName name="sub_32015" localSheetId="5">'ф.3_б'!#REF!</definedName>
    <definedName name="sub_32015" localSheetId="6">'ф.3_в'!#REF!</definedName>
    <definedName name="sub_32015" localSheetId="7">'ф.3_г'!#REF!</definedName>
    <definedName name="sub_32016" localSheetId="2">'ф.2_1'!#REF!</definedName>
    <definedName name="sub_32016" localSheetId="3">'ф.2_2'!#REF!</definedName>
    <definedName name="sub_32016" localSheetId="4">'ф.3_а'!#REF!</definedName>
    <definedName name="sub_32016" localSheetId="5">'ф.3_б'!#REF!</definedName>
    <definedName name="sub_32016" localSheetId="6">'ф.3_в'!#REF!</definedName>
    <definedName name="sub_32016" localSheetId="7">'ф.3_г'!#REF!</definedName>
    <definedName name="sub_32017" localSheetId="2">'ф.2_1'!#REF!</definedName>
    <definedName name="sub_32017" localSheetId="3">'ф.2_2'!#REF!</definedName>
    <definedName name="sub_32017" localSheetId="4">'ф.3_а'!#REF!</definedName>
    <definedName name="sub_32017" localSheetId="5">'ф.3_б'!#REF!</definedName>
    <definedName name="sub_32017" localSheetId="6">'ф.3_в'!#REF!</definedName>
    <definedName name="sub_32017" localSheetId="7">'ф.3_г'!#REF!</definedName>
    <definedName name="sub_32018" localSheetId="2">'ф.2_1'!#REF!</definedName>
    <definedName name="sub_32018" localSheetId="3">'ф.2_2'!#REF!</definedName>
    <definedName name="sub_32018" localSheetId="4">'ф.3_а'!#REF!</definedName>
    <definedName name="sub_32018" localSheetId="5">'ф.3_б'!#REF!</definedName>
    <definedName name="sub_32018" localSheetId="6">'ф.3_в'!#REF!</definedName>
    <definedName name="sub_32018" localSheetId="7">'ф.3_г'!#REF!</definedName>
    <definedName name="sub_32019" localSheetId="2">'ф.2_1'!#REF!</definedName>
    <definedName name="sub_32019" localSheetId="3">'ф.2_2'!#REF!</definedName>
    <definedName name="sub_32019" localSheetId="4">'ф.3_а'!#REF!</definedName>
    <definedName name="sub_32019" localSheetId="5">'ф.3_б'!#REF!</definedName>
    <definedName name="sub_32019" localSheetId="6">'ф.3_в'!#REF!</definedName>
    <definedName name="sub_32019" localSheetId="7">'ф.3_г'!#REF!</definedName>
    <definedName name="sub_321011" localSheetId="2">'ф.2_1'!#REF!</definedName>
    <definedName name="sub_321011" localSheetId="3">'ф.2_2'!#REF!</definedName>
    <definedName name="sub_321011" localSheetId="4">'ф.3_а'!#REF!</definedName>
    <definedName name="sub_321011" localSheetId="5">'ф.3_б'!#REF!</definedName>
    <definedName name="sub_321011" localSheetId="6">'ф.3_в'!#REF!</definedName>
    <definedName name="sub_321011" localSheetId="7">'ф.3_г'!#REF!</definedName>
    <definedName name="sub_32110" localSheetId="2">'ф.2_1'!#REF!</definedName>
    <definedName name="sub_32110" localSheetId="3">'ф.2_2'!#REF!</definedName>
    <definedName name="sub_32110" localSheetId="4">'ф.3_а'!#REF!</definedName>
    <definedName name="sub_32110" localSheetId="5">'ф.3_б'!#REF!</definedName>
    <definedName name="sub_32110" localSheetId="6">'ф.3_в'!#REF!</definedName>
    <definedName name="sub_32110" localSheetId="7">'ф.3_г'!#REF!</definedName>
    <definedName name="sub_321101" localSheetId="2">'ф.2_1'!#REF!</definedName>
    <definedName name="sub_321101" localSheetId="3">'ф.2_2'!#REF!</definedName>
    <definedName name="sub_321101" localSheetId="4">'ф.3_а'!#REF!</definedName>
    <definedName name="sub_321101" localSheetId="5">'ф.3_б'!#REF!</definedName>
    <definedName name="sub_321101" localSheetId="6">'ф.3_в'!#REF!</definedName>
    <definedName name="sub_321101" localSheetId="7">'ф.3_г'!#REF!</definedName>
    <definedName name="sub_32112" localSheetId="2">'ф.2_1'!#REF!</definedName>
    <definedName name="sub_32112" localSheetId="3">'ф.2_2'!#REF!</definedName>
    <definedName name="sub_32112" localSheetId="4">'ф.3_а'!#REF!</definedName>
    <definedName name="sub_32112" localSheetId="5">'ф.3_б'!#REF!</definedName>
    <definedName name="sub_32112" localSheetId="6">'ф.3_в'!#REF!</definedName>
    <definedName name="sub_32112" localSheetId="7">'ф.3_г'!#REF!</definedName>
    <definedName name="sub_32113" localSheetId="2">'ф.2_1'!#REF!</definedName>
    <definedName name="sub_32113" localSheetId="3">'ф.2_2'!#REF!</definedName>
    <definedName name="sub_32113" localSheetId="4">'ф.3_а'!#REF!</definedName>
    <definedName name="sub_32113" localSheetId="5">'ф.3_б'!#REF!</definedName>
    <definedName name="sub_32113" localSheetId="6">'ф.3_в'!#REF!</definedName>
    <definedName name="sub_32113" localSheetId="7">'ф.3_г'!#REF!</definedName>
    <definedName name="sub_32114" localSheetId="2">'ф.2_1'!#REF!</definedName>
    <definedName name="sub_32114" localSheetId="3">'ф.2_2'!#REF!</definedName>
    <definedName name="sub_32114" localSheetId="4">'ф.3_а'!#REF!</definedName>
    <definedName name="sub_32114" localSheetId="5">'ф.3_б'!#REF!</definedName>
    <definedName name="sub_32114" localSheetId="6">'ф.3_в'!#REF!</definedName>
    <definedName name="sub_32114" localSheetId="7">'ф.3_г'!#REF!</definedName>
    <definedName name="sub_32121" localSheetId="2">'ф.2_1'!#REF!</definedName>
    <definedName name="sub_32121" localSheetId="3">'ф.2_2'!$A$48</definedName>
    <definedName name="sub_32121" localSheetId="4">'ф.3_а'!$A$20</definedName>
    <definedName name="sub_32121" localSheetId="5">'ф.3_б'!$A$20</definedName>
    <definedName name="sub_32121" localSheetId="6">'ф.3_в'!$A$25</definedName>
    <definedName name="sub_32121" localSheetId="7">'ф.3_г'!#REF!</definedName>
    <definedName name="sub_32122" localSheetId="2">'ф.2_1'!#REF!</definedName>
    <definedName name="sub_32122" localSheetId="3">'ф.2_2'!#REF!</definedName>
    <definedName name="sub_32122" localSheetId="4">'ф.3_а'!$A$21</definedName>
    <definedName name="sub_32122" localSheetId="5">'ф.3_б'!$A$21</definedName>
    <definedName name="sub_32122" localSheetId="6">'ф.3_в'!$A$26</definedName>
    <definedName name="sub_32122" localSheetId="7">'ф.3_г'!#REF!</definedName>
    <definedName name="sub_32123" localSheetId="2">'ф.2_1'!$A$62</definedName>
    <definedName name="sub_32123" localSheetId="3">'ф.2_2'!#REF!</definedName>
    <definedName name="sub_32123" localSheetId="4">'ф.3_а'!#REF!</definedName>
    <definedName name="sub_32123" localSheetId="5">'ф.3_б'!#REF!</definedName>
    <definedName name="sub_32123" localSheetId="6">'ф.3_в'!#REF!</definedName>
    <definedName name="sub_32123" localSheetId="7">'ф.3_г'!#REF!</definedName>
    <definedName name="sub_3213" localSheetId="2">'ф.2_1'!#REF!</definedName>
    <definedName name="sub_3213" localSheetId="3">'ф.2_2'!$A$45</definedName>
    <definedName name="sub_3213" localSheetId="4">'ф.3_а'!#REF!</definedName>
    <definedName name="sub_3213" localSheetId="5">'ф.3_б'!#REF!</definedName>
    <definedName name="sub_3213" localSheetId="6">'ф.3_в'!$A$22</definedName>
    <definedName name="sub_3213" localSheetId="7">'ф.3_г'!#REF!</definedName>
    <definedName name="sub_32202" localSheetId="3">'ф.2_2'!$A$43</definedName>
    <definedName name="sub_32202" localSheetId="4">'ф.3_а'!$A$17</definedName>
    <definedName name="sub_32202" localSheetId="5">'ф.3_б'!#REF!</definedName>
    <definedName name="sub_32202" localSheetId="6">'ф.3_в'!$A$20</definedName>
    <definedName name="sub_32202" localSheetId="7">'ф.3_г'!#REF!</definedName>
    <definedName name="sub_3221" localSheetId="3">'ф.2_2'!$A$42</definedName>
    <definedName name="sub_3221" localSheetId="4">'ф.3_а'!$A$16</definedName>
    <definedName name="sub_3221" localSheetId="5">'ф.3_б'!$A$16</definedName>
    <definedName name="sub_3221" localSheetId="6">'ф.3_в'!$A$19</definedName>
    <definedName name="sub_3221" localSheetId="7">'ф.3_г'!#REF!</definedName>
    <definedName name="sub_3222" localSheetId="5">'ф.3_б'!$A$42</definedName>
    <definedName name="sub_32222" localSheetId="6">'ф.3_в'!$A$36</definedName>
    <definedName name="sub_3223" localSheetId="3">'ф.2_2'!$A$44</definedName>
    <definedName name="sub_3223" localSheetId="4">'ф.3_а'!#REF!</definedName>
    <definedName name="sub_3223" localSheetId="5">'ф.3_б'!#REF!</definedName>
    <definedName name="sub_3223" localSheetId="6">'ф.3_в'!$A$21</definedName>
    <definedName name="sub_3223" localSheetId="7">'ф.3_г'!#REF!</definedName>
    <definedName name="sub_3224" localSheetId="3">'ф.2_2'!$A$45</definedName>
    <definedName name="sub_3224" localSheetId="4">'ф.3_а'!#REF!</definedName>
    <definedName name="sub_3224" localSheetId="5">'ф.3_б'!#REF!</definedName>
    <definedName name="sub_3224" localSheetId="6">'ф.3_в'!$A$22</definedName>
    <definedName name="sub_3224" localSheetId="7">'ф.3_г'!#REF!</definedName>
    <definedName name="sub_3225" localSheetId="3">'ф.2_2'!#REF!</definedName>
    <definedName name="sub_3225" localSheetId="4">'ф.3_а'!$A$18</definedName>
    <definedName name="sub_3225" localSheetId="5">'ф.3_б'!$A$17</definedName>
    <definedName name="sub_3225" localSheetId="6">'ф.3_в'!$A$23</definedName>
    <definedName name="sub_3225" localSheetId="7">'ф.3_г'!#REF!</definedName>
    <definedName name="sub_3226" localSheetId="3">'ф.2_2'!#REF!</definedName>
    <definedName name="sub_3226" localSheetId="4">'ф.3_а'!$A$19</definedName>
    <definedName name="sub_3226" localSheetId="5">'ф.3_б'!$A$18</definedName>
    <definedName name="sub_3226" localSheetId="6">'ф.3_в'!$A$24</definedName>
    <definedName name="sub_3226" localSheetId="7">'ф.3_г'!#REF!</definedName>
    <definedName name="sub_33033" localSheetId="4">'ф.3_а'!$A$34</definedName>
    <definedName name="sub_331111" localSheetId="4">'ф.3_а'!$A$32</definedName>
    <definedName name="sub_332222" localSheetId="4">'ф.3_а'!$A$33</definedName>
    <definedName name="sub_3333" localSheetId="5">'ф.3_б'!$A$43</definedName>
    <definedName name="sub_33333" localSheetId="6">'ф.3_в'!$A$37</definedName>
    <definedName name="sub_34111" localSheetId="7">'ф.3_г'!$A$34</definedName>
    <definedName name="sub_34222" localSheetId="7">'ф.3_г'!$A$35</definedName>
    <definedName name="sub_34333" localSheetId="7">'ф.3_г'!$A$36</definedName>
    <definedName name="sub_4" localSheetId="0">'Титульный лист'!#REF!</definedName>
    <definedName name="tso_name">'[2]REESTR_ORG'!$A$156:$A$245</definedName>
    <definedName name="_xlnm.Print_Area" localSheetId="0">'Титульный лист'!$A$1:$G$15</definedName>
    <definedName name="_xlnm.Print_Area" localSheetId="1">'ф.1'!$A$2:$F$53</definedName>
    <definedName name="_xlnm.Print_Area" localSheetId="2">'ф.2_1'!$A$2:$D$75</definedName>
    <definedName name="_xlnm.Print_Area" localSheetId="3">'ф.2_2'!$A$2:$L$48</definedName>
    <definedName name="_xlnm.Print_Area" localSheetId="4">'ф.3_а'!$A$2:$B$27</definedName>
    <definedName name="_xlnm.Print_Area" localSheetId="5">'ф.3_б'!$A$2:$H$37</definedName>
    <definedName name="_xlnm.Print_Area" localSheetId="6">'ф.3_в'!$A$2:$K$32</definedName>
    <definedName name="_xlnm.Print_Area" localSheetId="7">'ф.3_г'!$A$2:$K$13</definedName>
  </definedNames>
  <calcPr fullCalcOnLoad="1"/>
</workbook>
</file>

<file path=xl/sharedStrings.xml><?xml version="1.0" encoding="utf-8"?>
<sst xmlns="http://schemas.openxmlformats.org/spreadsheetml/2006/main" count="515" uniqueCount="183">
  <si>
    <t>N п/п</t>
  </si>
  <si>
    <t>Таблица 1</t>
  </si>
  <si>
    <t>Форма раскрытия информации</t>
  </si>
  <si>
    <t>о ценах (тарифах, сборах) на регулируемые работы (услуги) в аэропортах</t>
  </si>
  <si>
    <t>N п/п</t>
  </si>
  <si>
    <t>Перечень услуг (работ), оказываемых СЕМ</t>
  </si>
  <si>
    <t>Единица измерения</t>
  </si>
  <si>
    <t>Цена (тарифы, сборы)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</si>
  <si>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органа исполнительной власти субъекта Российской Федерации в области государственного регулирования тарифов</t>
  </si>
  <si>
    <t>Наименование органа исполнительной власти, осуществляющего государственное регулирование</t>
  </si>
  <si>
    <t>Форма 1</t>
  </si>
  <si>
    <t>об основных показателях финансово-хозяйственной деятельности СЕМ в сфере выполнения (оказания) регулируемых работ (услуг) в аэропортах</t>
  </si>
  <si>
    <t>Наименование показателей финансово-хозяйственной деятельности субъекта естественной монополии в сфере услуг аэропортов</t>
  </si>
  <si>
    <t>I. Доходы и расходы</t>
  </si>
  <si>
    <t>Доходы всего, в том числе по видам регулируемых услуг:</t>
  </si>
  <si>
    <t>Расходы всего (включая коммерческие и управленческие расходы), в том числе: по видам регулируемых услуг: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</si>
  <si>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</si>
  <si>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</si>
  <si>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</si>
  <si>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</si>
  <si>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</si>
  <si>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</si>
  <si>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</si>
  <si>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</si>
  <si>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</si>
  <si>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</si>
  <si>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</si>
  <si>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</si>
  <si>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</si>
  <si>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1.1</t>
  </si>
  <si>
    <t>2.1</t>
  </si>
  <si>
    <t>10.1</t>
  </si>
  <si>
    <t>тыс.руб</t>
  </si>
  <si>
    <t>Форма 2</t>
  </si>
  <si>
    <t>2. Расшифровка расходов по финансово-хозяйственной деятельности</t>
  </si>
  <si>
    <t>Наименование хозяйств, работ и операций</t>
  </si>
  <si>
    <t>Регулируемые виды деятельности</t>
  </si>
  <si>
    <t>Итого по аэропортовой деятельности:</t>
  </si>
  <si>
    <t>Расходы всего</t>
  </si>
  <si>
    <t>Расходы, связанные с участием в совместной деятельности</t>
  </si>
  <si>
    <t>затраты на оплату труда</t>
  </si>
  <si>
    <t>отчисления на соц. нужды</t>
  </si>
  <si>
    <t>амортизация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</si>
  <si>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</si>
  <si>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</si>
  <si>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 по кредитам и займам</t>
  </si>
  <si>
    <t>налоги и иные обязательные платежи и сборы и прочие расходы</t>
  </si>
  <si>
    <t>в том числе по статьям затрат</t>
  </si>
  <si>
    <t>Форма 3а</t>
  </si>
  <si>
    <t>Наименование программы</t>
  </si>
  <si>
    <t>Цели и задачи реализации программы*</t>
  </si>
  <si>
    <t>Сроки реализации программы</t>
  </si>
  <si>
    <t>Общий объем финансирования, тыс. руб.,</t>
  </si>
  <si>
    <t>в том числе по основным направлениям расходования инвестиционных средств:</t>
  </si>
  <si>
    <t>Ожидаемые конечные результаты реализации инвестиционной программы,</t>
  </si>
  <si>
    <t>в том числе:</t>
  </si>
  <si>
    <t>финансово-экономический эффект</t>
  </si>
  <si>
    <t>бюджетный эффект**</t>
  </si>
  <si>
    <t>социальный эффект***</t>
  </si>
  <si>
    <t>Форма 3б</t>
  </si>
  <si>
    <t>Наименование проекта в рамках инвестиционной программы СЕМ</t>
  </si>
  <si>
    <t>Срок реализации</t>
  </si>
  <si>
    <t>Начало (мес./год)</t>
  </si>
  <si>
    <t>Окончание (мес./год)</t>
  </si>
  <si>
    <t>Расходы на реализацию инвестиционной программы, всего**, тыс.руб</t>
  </si>
  <si>
    <t>всего, тыс.руб</t>
  </si>
  <si>
    <t>в том числе</t>
  </si>
  <si>
    <t xml:space="preserve">за счет собственных средств организации
(тыс. руб.)
</t>
  </si>
  <si>
    <t>за счет средств бюджетов всех уровней бюджетной системы Российской Федерации ***, тыс.руб</t>
  </si>
  <si>
    <t>1) Капитальное строительство, в т.ч.:</t>
  </si>
  <si>
    <t>- реконструкция (модернизация);</t>
  </si>
  <si>
    <t>- новое строительство.</t>
  </si>
  <si>
    <t>2) Приобретение внеоборотных активов.</t>
  </si>
  <si>
    <t>3) Долгосрочные финансовые вложения.</t>
  </si>
  <si>
    <t>- новое строительство.</t>
  </si>
  <si>
    <t>Форма 3-в</t>
  </si>
  <si>
    <t>Срок окупаемости, лет</t>
  </si>
  <si>
    <t>Ожидаемый экономический эффект, тыс.руб / год</t>
  </si>
  <si>
    <t>Расходы на реализацию инвестиционной программы, всего (тыс. руб.)**</t>
  </si>
  <si>
    <t>в том числе по периодам</t>
  </si>
  <si>
    <t>-за счет собственных средств организации;</t>
  </si>
  <si>
    <t>-за счет заемных средств;</t>
  </si>
  <si>
    <t>- за счет средств бюджетов всех уровней бюджетной системы РФ**.</t>
  </si>
  <si>
    <t>- за счет собственных средств организации;</t>
  </si>
  <si>
    <t>- за счет заемных средств;</t>
  </si>
  <si>
    <t>Форма 3-г</t>
  </si>
  <si>
    <t xml:space="preserve">Расходы на реализацию инвестиционной программы, всего
(тыс. руб.)
</t>
  </si>
  <si>
    <t>Расходы на реализацию инвестиционной программы в периоде t (отчетный период)</t>
  </si>
  <si>
    <t>План***</t>
  </si>
  <si>
    <t>Факт</t>
  </si>
  <si>
    <t>С начала реализации проекта нарастающим итогом, тыс.руб</t>
  </si>
  <si>
    <t>С начала реализации проекта нарастающим итогом, %</t>
  </si>
  <si>
    <t>Федеральная служба по тарифам (ФСТ России)</t>
  </si>
  <si>
    <t xml:space="preserve">Сбор за предоставление аэровокзального комплекса:    </t>
  </si>
  <si>
    <t>на внутренних линиях</t>
  </si>
  <si>
    <t>на международных линиях</t>
  </si>
  <si>
    <t>руб/пасс.</t>
  </si>
  <si>
    <t>долл.США/пасс.</t>
  </si>
  <si>
    <t>на территории Российской Федерации</t>
  </si>
  <si>
    <t>* Раскрывается информация о запланированных в рамках данного проекта инвестициях в разрезе объектов капитального строительства (с разделением по реконструируемым (модернизируемым) объектам и новым объектам), долгосрочных финансовых вложений, приобретаемых внеоборотных активов. При этом детализация приводится по объектам инвестиций, стоимость которых превышает 3 процента от стоимости запланированных инвестиций по соответствующим разделам, но при этом составляет не менее 1 процента суммы запланированных в целом по инвестиционной программе инвестиций.</t>
  </si>
  <si>
    <t>** В текущих ценах.</t>
  </si>
  <si>
    <t>*** В случае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с детализацией по каждому уровню.</t>
  </si>
  <si>
    <t>* В данном разделе кратко указываются основные цели и задачи инвестиционной программы, а также ее целевые индикаторы и показатели.</t>
  </si>
  <si>
    <t>** Приводятся данные об ожидаемом бюджетном эффекте от реализации инвестиционной программы, в том числе о прогнозируемой величине роста налоговых отчислений в бюджеты всех уровней бюджетной системы Российской Федерации за вычетом предполагаемого к получению на безвозмездной и безвозвратной основе бюджетного финансирования.</t>
  </si>
  <si>
    <t>*** В качестве показателей достигнутого в ходе реализации инвестиционной программы социального эффекта могут рассматриваться, например, количество создаваемых (сохраняемых) рабочих мест (ед.), улучшение состояния окружающей среды, снижение энергоемкости производства, и т.п. Там, где это позволяют индикаторы, приводятся количественная оценка ожидаемого социального эффекта.</t>
  </si>
  <si>
    <t>* Приводятся сведения на очередной период (период t). При этом последующие прогнозные 2 периода принимаются за период t+1 и период t+2.</t>
  </si>
  <si>
    <t>** 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</si>
  <si>
    <t>*** В текущих ценах.</t>
  </si>
  <si>
    <t>* Приводятся сведения на очередной период (период t).</t>
  </si>
  <si>
    <t>Сбор за пользование аэровокзалом</t>
  </si>
  <si>
    <t xml:space="preserve">Основание:
1.Приказ Федеральной службы по тарифам от 19 апреля 2011 г. N 159-т
"Об утверждении форм, сроков и периодичности раскрытия информации субъектами естественных монополий, осуществляющими деятельность в сферах услуг в транспортных терминалах, портах и аэропортах и услуг по использованию инфраструктуры внутренних водных путей, а также правил заполнения этих форм"
2.Приказ Федеральной антимонопольной службы от 19 апреля 2011 г. N 292
"Об утверждении форм, сроков и периодичности раскрытия информации субъектами естественных монополий, осуществляющими деятельность в сфере услуг аэропортов, а также правил заполнения указанных форм"
</t>
  </si>
  <si>
    <t>ф.1. Форма раскрытия информации о ценах (тарифах, сборах) на регулируемые работы (услуги) в аэропортах</t>
  </si>
  <si>
    <t>ф.9в-1 т.1.Основные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</si>
  <si>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ф.9в-1 т.2.Основные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</si>
  <si>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ф.9г-1 Информация о наличии (отсутствии) технической возможности доступа к регулируемым работам (услугам) в аэропортах при подключении (технологическом присоединении) к инфраструктуре субъектов естественных монополий, осуществляющих деятельность в сфере услуг в аэропортах</t>
  </si>
  <si>
    <t>ф.9г-2 Информация о регистрации и ходе реализации заявок на подключение (технологическое присоединение) к инфраструктуре субъектов естественных монополий, осуществляющих деятельность в сфере услуг в аэропортах</t>
  </si>
  <si>
    <t>ф.9д-1 Информация об условиях, на которых осуществляется выполнение (оказание) регулируемых работ (услуг) в аэропортах</t>
  </si>
  <si>
    <t>ф.9ж-1 Информация о способах приобретения, стоимости и об объемах товаров, необходимых для выполнения (оказания) регулируемых работ (услуг) в аэропортах</t>
  </si>
  <si>
    <t>Поставка оборудования</t>
  </si>
  <si>
    <t>Поставка специального транспорта</t>
  </si>
  <si>
    <t>Прочая авиационная деятельность</t>
  </si>
  <si>
    <t>Реконструкция и новое строительство, тыс.руб.</t>
  </si>
  <si>
    <t>Поставка специального транспорта, тыс. руб.</t>
  </si>
  <si>
    <t>Стратегическое развитие аэропорта</t>
  </si>
  <si>
    <t>Всего расходы</t>
  </si>
  <si>
    <t>Строительство и реконструкция</t>
  </si>
  <si>
    <t>Реконструкция и новое строителтство, в том числе*:</t>
  </si>
  <si>
    <t>Приобретение спецтранспорта для текущей деятельности, в том числе*:</t>
  </si>
  <si>
    <t>1.</t>
  </si>
  <si>
    <t>2.</t>
  </si>
  <si>
    <t>3.</t>
  </si>
  <si>
    <t>Приобретение оборудования и ИТ для текущей деятельности, в том числе*:</t>
  </si>
  <si>
    <t>Проект 1</t>
  </si>
  <si>
    <t>Проект 2</t>
  </si>
  <si>
    <t>Проект 3</t>
  </si>
  <si>
    <t>12 мес.2017 г.</t>
  </si>
  <si>
    <t>Поставка оборудования и ИТ, тыс. руб.</t>
  </si>
  <si>
    <t>12 мес.2018 г.</t>
  </si>
  <si>
    <t>с 01 января 2019 г. по 31 декабря 2019 г.</t>
  </si>
  <si>
    <t>с 01 января 2018 г. по 31 декабря 2018 г.</t>
  </si>
  <si>
    <t>с 01 января 2017 г. по 31 декабря 2017 г.</t>
  </si>
  <si>
    <t>с 01 января 2016 г. по 31 декабря 2016 г.</t>
  </si>
  <si>
    <t>12 мес.2019 г.</t>
  </si>
  <si>
    <t>период t (очередной период)***  2020</t>
  </si>
  <si>
    <t>период t+1***   2021</t>
  </si>
  <si>
    <t>период t+2***   2022</t>
  </si>
  <si>
    <t>после периода t+2***    2023</t>
  </si>
  <si>
    <r>
      <t>ф.3.а.Инвестиционная программа СЕМ на период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2021г.</t>
    </r>
  </si>
  <si>
    <t>ф.2.1.Форма раскрытия информации об основных показателях финансово-хозяйственной деятельности СЕМ в сфере выполнения (оказания) регулируемых работ (услуг) в аэропортах (I. Доходы и расходы)_2020</t>
  </si>
  <si>
    <t>ф.2.2.Форма раскрытия информации об основных показателях финансово-хозяйственной деятельности СЕМ в сфере выполнения (оказания) регулируемых работ (услуг) в аэропортах (2. Расшифровка расходов по финансово-хозяйственной деятельности)_2020</t>
  </si>
  <si>
    <t>ф.3.б.Содержание инвестиционной программы СЕМ на  2021 г.</t>
  </si>
  <si>
    <t>ф.3.в.Сумма запланированных инвестиций в рамках реализации инвестиционной программы СЕМ на 2021г.</t>
  </si>
  <si>
    <t>ф.3.г.Отчет о реализации Инвестиционной программы субъекта естественной монополии в 2020 году</t>
  </si>
  <si>
    <t>с 01 января 2020 г. по 31 декабря 2020 г.</t>
  </si>
  <si>
    <t xml:space="preserve">за период  2020 г.  </t>
  </si>
  <si>
    <t>12 мес.2020 г.</t>
  </si>
  <si>
    <t xml:space="preserve">Инвестиционная программа СЕМ на период  2021г.
</t>
  </si>
  <si>
    <t>Расходы на реализацию инвестиционной программы в 2021 году***</t>
  </si>
  <si>
    <t>Отчет о реализации Инвестиционной программы субъекта естественной монополии в 2020 году*</t>
  </si>
  <si>
    <t>Период t (отчетный период) (тыс. руб._)___2020</t>
  </si>
  <si>
    <t>Период t (отчетный период) (тыс. руб.)____2020</t>
  </si>
  <si>
    <t>Период t (отчетный период) %       2020</t>
  </si>
  <si>
    <r>
      <t>Отклонение фактических показателей от плановых_</t>
    </r>
    <r>
      <rPr>
        <sz val="12"/>
        <color indexed="10"/>
        <rFont val="Arial"/>
        <family val="2"/>
      </rPr>
      <t xml:space="preserve">эффект кризиса /пандемии </t>
    </r>
  </si>
  <si>
    <t>Сумма запланированных инвестиций в рамках реализации инвестиционной программы СЕМ *</t>
  </si>
  <si>
    <t>Содержание инвестиционной программы СЕМ  на 2021 год</t>
  </si>
  <si>
    <t>об основных показателях финансово-хозяйственной деятельности СЕМ в сфере выполнения (оказания) регулируемых работ (услуг) в аэропорту Владивосток</t>
  </si>
  <si>
    <t xml:space="preserve">сведения о юридическом лице: </t>
  </si>
  <si>
    <t>-</t>
  </si>
  <si>
    <t>адрес организации:  692760, Приморский край, г. Артём, Владимира Сайбеля ул., 41</t>
  </si>
  <si>
    <t>руководитель: генеральный директор Калимуллин Рустам Викторович</t>
  </si>
  <si>
    <t xml:space="preserve">контактные данные:   8 (423) 230-68-13,  canc@vvo.aero </t>
  </si>
  <si>
    <t xml:space="preserve">наименование аэропорта:  Владивосток (КНЕВИЧИ) </t>
  </si>
  <si>
    <t>494 415</t>
  </si>
  <si>
    <t xml:space="preserve">Раскрытие информации субъектами естественных монополий, осуществляющими деятельность в сфере услуг аэропортов
АО "Терминал Владивосток аэропорт" Владивосток (КНЕВИЧИ)
</t>
  </si>
  <si>
    <t xml:space="preserve">за период  2021 г.  </t>
  </si>
  <si>
    <t>Предельные максимальные аэропортовые сборы и тарифы за обслуживание воздушных судов юридических лиц, зарегистрированных на территории Российской Федерации, или граждан Российской Федерации, за исключением пассажиров, грузоотправителей и грузополучателей, пользующимися услугами в аэропорту г.Владивосток.</t>
  </si>
  <si>
    <t>Предельные максимальные аэропортовые сборы и тарифы при обслуживании воздушных судов иностранных эксплуатантов в аэропорту г.Владивосток.</t>
  </si>
  <si>
    <t>Приказ ФСТ от 12.05.2015г. 
№ 134-т/1</t>
  </si>
  <si>
    <t>1. Предоставление аэровокзального комплекса</t>
  </si>
  <si>
    <t>1.1. на внутренних линиях</t>
  </si>
  <si>
    <t>1.2. на международных линиях</t>
  </si>
  <si>
    <t>материальные затраты, содержание и ремонт ОПФ</t>
  </si>
  <si>
    <t xml:space="preserve">предоставляемые АО "Терминал  Владивосток"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</si>
</sst>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\."/>
    <numFmt numFmtId="176" formatCode="#.##0\.00"/>
    <numFmt numFmtId="177" formatCode="#\.00"/>
    <numFmt numFmtId="178" formatCode="\$#\.00"/>
    <numFmt numFmtId="179" formatCode="&quot;$&quot;#,##0_);[Red]\(&quot;$&quot;#,##0\)"/>
    <numFmt numFmtId="180" formatCode="_-&quot;Ј&quot;* #,##0.00_-;\-&quot;Ј&quot;* #,##0.00_-;_-&quot;Ј&quot;* &quot;-&quot;??_-;_-@_-"/>
    <numFmt numFmtId="181" formatCode="_-* #,##0.00[$€-1]_-;\-* #,##0.00[$€-1]_-;_-* &quot;-&quot;??[$€-1]_-"/>
    <numFmt numFmtId="182" formatCode="General_)"/>
    <numFmt numFmtId="183" formatCode="#,##0.000"/>
    <numFmt numFmtId="184" formatCode="%#\.00"/>
    <numFmt numFmtId="185" formatCode="#,##0.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"/>
    <numFmt numFmtId="192" formatCode="#,##0.0000"/>
    <numFmt numFmtId="193" formatCode="#,##0.00_ ;[Red]\-#,##0.00\ "/>
    <numFmt numFmtId="194" formatCode="_-* #,##0\ _₽_-;\-* #,##0\ _₽_-;_-* &quot;-&quot;??\ _₽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sz val="12"/>
      <color indexed="10"/>
      <name val="Arial"/>
      <family val="2"/>
    </font>
    <font>
      <sz val="10"/>
      <color indexed="8"/>
      <name val="Times New Roman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0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80"/>
      <name val="Arial"/>
      <family val="2"/>
    </font>
    <font>
      <b/>
      <sz val="12"/>
      <color rgb="FF000080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</borders>
  <cellStyleXfs count="8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6" fontId="6" fillId="0" borderId="0">
      <alignment/>
      <protection locked="0"/>
    </xf>
    <xf numFmtId="177" fontId="6" fillId="0" borderId="0">
      <alignment/>
      <protection locked="0"/>
    </xf>
    <xf numFmtId="176" fontId="6" fillId="0" borderId="0">
      <alignment/>
      <protection locked="0"/>
    </xf>
    <xf numFmtId="177" fontId="6" fillId="0" borderId="0">
      <alignment/>
      <protection locked="0"/>
    </xf>
    <xf numFmtId="178" fontId="6" fillId="0" borderId="0">
      <alignment/>
      <protection locked="0"/>
    </xf>
    <xf numFmtId="175" fontId="6" fillId="0" borderId="1">
      <alignment/>
      <protection locked="0"/>
    </xf>
    <xf numFmtId="175" fontId="7" fillId="0" borderId="0">
      <alignment/>
      <protection locked="0"/>
    </xf>
    <xf numFmtId="175" fontId="7" fillId="0" borderId="0">
      <alignment/>
      <protection locked="0"/>
    </xf>
    <xf numFmtId="175" fontId="6" fillId="0" borderId="1">
      <alignment/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5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58" fillId="2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8" fillId="3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58" fillId="3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8" fillId="3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8" fillId="3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38" borderId="2" applyNumberFormat="0" applyAlignment="0" applyProtection="0"/>
    <xf numFmtId="0" fontId="11" fillId="39" borderId="3" applyNumberFormat="0" applyAlignment="0" applyProtection="0"/>
    <xf numFmtId="164" fontId="2" fillId="0" borderId="0" applyFont="0" applyFill="0" applyBorder="0" applyAlignment="0" applyProtection="0"/>
    <xf numFmtId="173" fontId="59" fillId="0" borderId="0" applyFont="0" applyFill="0" applyBorder="0" applyAlignment="0" applyProtection="0"/>
    <xf numFmtId="173" fontId="59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4" fontId="15" fillId="0" borderId="0" applyFill="0" applyBorder="0" applyAlignment="0" applyProtection="0"/>
    <xf numFmtId="174" fontId="16" fillId="0" borderId="0" applyFill="0" applyBorder="0" applyAlignment="0" applyProtection="0"/>
    <xf numFmtId="174" fontId="17" fillId="0" borderId="0" applyFill="0" applyBorder="0" applyAlignment="0" applyProtection="0"/>
    <xf numFmtId="174" fontId="18" fillId="0" borderId="0" applyFill="0" applyBorder="0" applyAlignment="0" applyProtection="0"/>
    <xf numFmtId="174" fontId="19" fillId="0" borderId="0" applyFill="0" applyBorder="0" applyAlignment="0" applyProtection="0"/>
    <xf numFmtId="174" fontId="20" fillId="0" borderId="0" applyFill="0" applyBorder="0" applyAlignment="0" applyProtection="0"/>
    <xf numFmtId="174" fontId="21" fillId="0" borderId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0" borderId="7" applyNumberFormat="0" applyFill="0" applyAlignment="0" applyProtection="0"/>
    <xf numFmtId="0" fontId="28" fillId="4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33" fillId="38" borderId="9" applyNumberFormat="0" applyAlignment="0" applyProtection="0"/>
    <xf numFmtId="0" fontId="32" fillId="0" borderId="0" applyNumberFormat="0">
      <alignment horizontal="left"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8" fillId="4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5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58" fillId="4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8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8" fillId="4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82" fontId="30" fillId="0" borderId="11">
      <alignment/>
      <protection locked="0"/>
    </xf>
    <xf numFmtId="0" fontId="60" fillId="48" borderId="1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61" fillId="49" borderId="13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62" fillId="49" borderId="1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63" fillId="0" borderId="1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64" fillId="0" borderId="1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65" fillId="0" borderId="1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7" applyBorder="0">
      <alignment horizontal="center" vertical="center" wrapText="1"/>
      <protection/>
    </xf>
    <xf numFmtId="182" fontId="41" fillId="6" borderId="11">
      <alignment/>
      <protection/>
    </xf>
    <xf numFmtId="4" fontId="42" fillId="40" borderId="18" applyBorder="0">
      <alignment horizontal="right"/>
      <protection/>
    </xf>
    <xf numFmtId="0" fontId="66" fillId="0" borderId="19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67" fillId="50" borderId="20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183" fontId="44" fillId="4" borderId="18">
      <alignment wrapText="1"/>
      <protection/>
    </xf>
    <xf numFmtId="0" fontId="6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9" fillId="5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49" fontId="42" fillId="0" borderId="0" applyBorder="0">
      <alignment vertical="top"/>
      <protection/>
    </xf>
    <xf numFmtId="0" fontId="16" fillId="0" borderId="0">
      <alignment/>
      <protection/>
    </xf>
    <xf numFmtId="0" fontId="3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6" fillId="0" borderId="0">
      <alignment horizontal="left"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0" fontId="70" fillId="5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74" fontId="45" fillId="40" borderId="21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72" fillId="0" borderId="23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5" fillId="0" borderId="0">
      <alignment/>
      <protection/>
    </xf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0" fontId="7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171" fontId="46" fillId="0" borderId="0" applyFont="0" applyFill="0" applyBorder="0" applyAlignment="0" applyProtection="0"/>
    <xf numFmtId="173" fontId="46" fillId="0" borderId="0" applyFont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9" fillId="0" borderId="0" applyFont="0" applyFill="0" applyBorder="0" applyAlignment="0" applyProtection="0"/>
    <xf numFmtId="173" fontId="59" fillId="0" borderId="0" applyFont="0" applyFill="0" applyBorder="0" applyAlignment="0" applyProtection="0"/>
    <xf numFmtId="0" fontId="16" fillId="0" borderId="0">
      <alignment/>
      <protection/>
    </xf>
    <xf numFmtId="43" fontId="0" fillId="0" borderId="0" applyFont="0" applyFill="0" applyBorder="0" applyAlignment="0" applyProtection="0"/>
    <xf numFmtId="4" fontId="42" fillId="4" borderId="0" applyBorder="0">
      <alignment horizontal="right"/>
      <protection/>
    </xf>
    <xf numFmtId="4" fontId="42" fillId="7" borderId="24" applyBorder="0">
      <alignment horizontal="right"/>
      <protection/>
    </xf>
    <xf numFmtId="4" fontId="42" fillId="4" borderId="18" applyFont="0" applyBorder="0">
      <alignment horizontal="right"/>
      <protection/>
    </xf>
    <xf numFmtId="0" fontId="74" fillId="5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184" fontId="6" fillId="0" borderId="0">
      <alignment/>
      <protection locked="0"/>
    </xf>
  </cellStyleXfs>
  <cellXfs count="188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75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7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3" fontId="77" fillId="0" borderId="0" xfId="0" applyNumberFormat="1" applyFont="1" applyAlignment="1">
      <alignment/>
    </xf>
    <xf numFmtId="0" fontId="7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6" fillId="11" borderId="25" xfId="0" applyFont="1" applyFill="1" applyBorder="1" applyAlignment="1">
      <alignment horizontal="center" vertical="center" wrapText="1"/>
    </xf>
    <xf numFmtId="0" fontId="76" fillId="11" borderId="26" xfId="0" applyFont="1" applyFill="1" applyBorder="1" applyAlignment="1">
      <alignment/>
    </xf>
    <xf numFmtId="0" fontId="76" fillId="11" borderId="0" xfId="0" applyFont="1" applyFill="1" applyBorder="1" applyAlignment="1">
      <alignment/>
    </xf>
    <xf numFmtId="0" fontId="76" fillId="11" borderId="27" xfId="0" applyFont="1" applyFill="1" applyBorder="1" applyAlignment="1">
      <alignment/>
    </xf>
    <xf numFmtId="0" fontId="79" fillId="11" borderId="25" xfId="0" applyFont="1" applyFill="1" applyBorder="1" applyAlignment="1">
      <alignment horizontal="right" vertical="top" wrapText="1"/>
    </xf>
    <xf numFmtId="0" fontId="75" fillId="11" borderId="28" xfId="0" applyFont="1" applyFill="1" applyBorder="1" applyAlignment="1">
      <alignment horizontal="center" vertical="top" wrapText="1"/>
    </xf>
    <xf numFmtId="0" fontId="75" fillId="11" borderId="29" xfId="0" applyFont="1" applyFill="1" applyBorder="1" applyAlignment="1">
      <alignment horizontal="center" vertical="top" wrapText="1"/>
    </xf>
    <xf numFmtId="0" fontId="76" fillId="11" borderId="29" xfId="0" applyFont="1" applyFill="1" applyBorder="1" applyAlignment="1">
      <alignment horizontal="center" vertical="top" wrapText="1"/>
    </xf>
    <xf numFmtId="0" fontId="76" fillId="11" borderId="30" xfId="0" applyFont="1" applyFill="1" applyBorder="1" applyAlignment="1">
      <alignment horizontal="center" vertical="top" wrapText="1"/>
    </xf>
    <xf numFmtId="0" fontId="75" fillId="11" borderId="28" xfId="0" applyFont="1" applyFill="1" applyBorder="1" applyAlignment="1">
      <alignment horizontal="center" vertical="center" wrapText="1"/>
    </xf>
    <xf numFmtId="0" fontId="75" fillId="11" borderId="29" xfId="0" applyFont="1" applyFill="1" applyBorder="1" applyAlignment="1">
      <alignment horizontal="center" vertical="center" wrapText="1"/>
    </xf>
    <xf numFmtId="49" fontId="76" fillId="11" borderId="29" xfId="0" applyNumberFormat="1" applyFont="1" applyFill="1" applyBorder="1" applyAlignment="1">
      <alignment horizontal="right" vertical="top" wrapText="1"/>
    </xf>
    <xf numFmtId="0" fontId="76" fillId="11" borderId="29" xfId="0" applyFont="1" applyFill="1" applyBorder="1" applyAlignment="1">
      <alignment vertical="top" wrapText="1"/>
    </xf>
    <xf numFmtId="3" fontId="76" fillId="11" borderId="29" xfId="0" applyNumberFormat="1" applyFont="1" applyFill="1" applyBorder="1" applyAlignment="1">
      <alignment horizontal="center" vertical="top" wrapText="1"/>
    </xf>
    <xf numFmtId="0" fontId="76" fillId="11" borderId="29" xfId="0" applyFont="1" applyFill="1" applyBorder="1" applyAlignment="1">
      <alignment horizontal="justify" vertical="top" wrapText="1"/>
    </xf>
    <xf numFmtId="0" fontId="80" fillId="11" borderId="31" xfId="0" applyFont="1" applyFill="1" applyBorder="1" applyAlignment="1">
      <alignment horizontal="center"/>
    </xf>
    <xf numFmtId="0" fontId="80" fillId="11" borderId="32" xfId="0" applyFont="1" applyFill="1" applyBorder="1" applyAlignment="1">
      <alignment horizontal="center"/>
    </xf>
    <xf numFmtId="0" fontId="0" fillId="11" borderId="0" xfId="0" applyFill="1" applyAlignment="1">
      <alignment/>
    </xf>
    <xf numFmtId="0" fontId="77" fillId="11" borderId="0" xfId="0" applyFont="1" applyFill="1" applyBorder="1" applyAlignment="1">
      <alignment/>
    </xf>
    <xf numFmtId="0" fontId="77" fillId="11" borderId="27" xfId="0" applyFont="1" applyFill="1" applyBorder="1" applyAlignment="1">
      <alignment/>
    </xf>
    <xf numFmtId="0" fontId="76" fillId="11" borderId="0" xfId="0" applyFont="1" applyFill="1" applyBorder="1" applyAlignment="1">
      <alignment horizontal="left"/>
    </xf>
    <xf numFmtId="0" fontId="76" fillId="11" borderId="29" xfId="0" applyFont="1" applyFill="1" applyBorder="1" applyAlignment="1">
      <alignment horizontal="center" vertical="top" wrapText="1"/>
    </xf>
    <xf numFmtId="0" fontId="77" fillId="11" borderId="29" xfId="0" applyFont="1" applyFill="1" applyBorder="1" applyAlignment="1">
      <alignment/>
    </xf>
    <xf numFmtId="0" fontId="77" fillId="11" borderId="26" xfId="0" applyFont="1" applyFill="1" applyBorder="1" applyAlignment="1">
      <alignment vertical="top" wrapText="1"/>
    </xf>
    <xf numFmtId="0" fontId="0" fillId="11" borderId="0" xfId="0" applyFill="1" applyBorder="1" applyAlignment="1">
      <alignment/>
    </xf>
    <xf numFmtId="0" fontId="0" fillId="11" borderId="27" xfId="0" applyFill="1" applyBorder="1" applyAlignment="1">
      <alignment/>
    </xf>
    <xf numFmtId="0" fontId="81" fillId="11" borderId="29" xfId="0" applyFont="1" applyFill="1" applyBorder="1" applyAlignment="1">
      <alignment horizontal="center" vertical="top" wrapText="1"/>
    </xf>
    <xf numFmtId="0" fontId="0" fillId="11" borderId="29" xfId="0" applyFill="1" applyBorder="1" applyAlignment="1">
      <alignment/>
    </xf>
    <xf numFmtId="0" fontId="75" fillId="11" borderId="29" xfId="0" applyFont="1" applyFill="1" applyBorder="1" applyAlignment="1">
      <alignment vertical="top" wrapText="1"/>
    </xf>
    <xf numFmtId="17" fontId="0" fillId="11" borderId="29" xfId="0" applyNumberFormat="1" applyFill="1" applyBorder="1" applyAlignment="1">
      <alignment vertical="top" wrapText="1"/>
    </xf>
    <xf numFmtId="17" fontId="76" fillId="11" borderId="29" xfId="0" applyNumberFormat="1" applyFont="1" applyFill="1" applyBorder="1" applyAlignment="1">
      <alignment vertical="top" wrapText="1"/>
    </xf>
    <xf numFmtId="185" fontId="76" fillId="11" borderId="29" xfId="0" applyNumberFormat="1" applyFont="1" applyFill="1" applyBorder="1" applyAlignment="1">
      <alignment horizontal="right" vertical="top" wrapText="1"/>
    </xf>
    <xf numFmtId="0" fontId="76" fillId="11" borderId="29" xfId="0" applyFont="1" applyFill="1" applyBorder="1" applyAlignment="1">
      <alignment/>
    </xf>
    <xf numFmtId="0" fontId="29" fillId="11" borderId="29" xfId="0" applyFont="1" applyFill="1" applyBorder="1" applyAlignment="1">
      <alignment vertical="top" wrapText="1"/>
    </xf>
    <xf numFmtId="185" fontId="0" fillId="11" borderId="29" xfId="0" applyNumberFormat="1" applyFill="1" applyBorder="1" applyAlignment="1">
      <alignment horizontal="right" vertical="top"/>
    </xf>
    <xf numFmtId="17" fontId="76" fillId="11" borderId="29" xfId="0" applyNumberFormat="1" applyFont="1" applyFill="1" applyBorder="1" applyAlignment="1">
      <alignment horizontal="center" vertical="top" wrapText="1"/>
    </xf>
    <xf numFmtId="0" fontId="0" fillId="11" borderId="33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76" fillId="11" borderId="0" xfId="0" applyFont="1" applyFill="1" applyBorder="1" applyAlignment="1">
      <alignment horizontal="left"/>
    </xf>
    <xf numFmtId="0" fontId="76" fillId="11" borderId="26" xfId="0" applyFont="1" applyFill="1" applyBorder="1" applyAlignment="1">
      <alignment horizontal="left"/>
    </xf>
    <xf numFmtId="0" fontId="76" fillId="11" borderId="27" xfId="0" applyFont="1" applyFill="1" applyBorder="1" applyAlignment="1">
      <alignment horizontal="left"/>
    </xf>
    <xf numFmtId="0" fontId="82" fillId="11" borderId="26" xfId="0" applyFont="1" applyFill="1" applyBorder="1" applyAlignment="1">
      <alignment horizontal="center" vertical="center" wrapText="1"/>
    </xf>
    <xf numFmtId="0" fontId="82" fillId="11" borderId="27" xfId="0" applyFont="1" applyFill="1" applyBorder="1" applyAlignment="1">
      <alignment horizontal="center" vertical="center" wrapText="1"/>
    </xf>
    <xf numFmtId="0" fontId="76" fillId="11" borderId="34" xfId="0" applyFont="1" applyFill="1" applyBorder="1" applyAlignment="1">
      <alignment horizontal="center" vertical="center" wrapText="1"/>
    </xf>
    <xf numFmtId="0" fontId="76" fillId="11" borderId="29" xfId="0" applyFont="1" applyFill="1" applyBorder="1" applyAlignment="1">
      <alignment horizontal="center" vertical="center" wrapText="1"/>
    </xf>
    <xf numFmtId="0" fontId="75" fillId="11" borderId="29" xfId="0" applyFont="1" applyFill="1" applyBorder="1" applyAlignment="1">
      <alignment horizontal="center" vertical="center" wrapText="1"/>
    </xf>
    <xf numFmtId="0" fontId="75" fillId="11" borderId="29" xfId="0" applyFont="1" applyFill="1" applyBorder="1" applyAlignment="1">
      <alignment horizontal="center"/>
    </xf>
    <xf numFmtId="0" fontId="75" fillId="11" borderId="25" xfId="0" applyFont="1" applyFill="1" applyBorder="1" applyAlignment="1">
      <alignment horizontal="center" vertical="center" wrapText="1"/>
    </xf>
    <xf numFmtId="0" fontId="76" fillId="11" borderId="31" xfId="0" applyFont="1" applyFill="1" applyBorder="1" applyAlignment="1">
      <alignment horizontal="left"/>
    </xf>
    <xf numFmtId="0" fontId="76" fillId="11" borderId="25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76" fillId="11" borderId="32" xfId="0" applyFont="1" applyFill="1" applyBorder="1" applyAlignment="1">
      <alignment/>
    </xf>
    <xf numFmtId="0" fontId="76" fillId="11" borderId="31" xfId="0" applyFont="1" applyFill="1" applyBorder="1" applyAlignment="1">
      <alignment/>
    </xf>
    <xf numFmtId="0" fontId="0" fillId="0" borderId="0" xfId="0" applyAlignment="1">
      <alignment/>
    </xf>
    <xf numFmtId="0" fontId="66" fillId="0" borderId="0" xfId="0" applyFont="1" applyAlignment="1">
      <alignment/>
    </xf>
    <xf numFmtId="0" fontId="0" fillId="0" borderId="0" xfId="0" applyFill="1" applyAlignment="1">
      <alignment/>
    </xf>
    <xf numFmtId="0" fontId="80" fillId="11" borderId="25" xfId="0" applyFont="1" applyFill="1" applyBorder="1" applyAlignment="1">
      <alignment horizontal="center"/>
    </xf>
    <xf numFmtId="0" fontId="76" fillId="11" borderId="29" xfId="0" applyFont="1" applyFill="1" applyBorder="1" applyAlignment="1">
      <alignment horizontal="center" vertical="center"/>
    </xf>
    <xf numFmtId="0" fontId="76" fillId="11" borderId="34" xfId="0" applyFont="1" applyFill="1" applyBorder="1" applyAlignment="1">
      <alignment horizontal="center" vertical="center" wrapText="1"/>
    </xf>
    <xf numFmtId="0" fontId="76" fillId="11" borderId="30" xfId="0" applyFont="1" applyFill="1" applyBorder="1" applyAlignment="1">
      <alignment horizontal="center" vertical="top" wrapText="1"/>
    </xf>
    <xf numFmtId="0" fontId="76" fillId="11" borderId="29" xfId="0" applyFont="1" applyFill="1" applyBorder="1" applyAlignment="1">
      <alignment horizontal="center" vertical="center" wrapText="1"/>
    </xf>
    <xf numFmtId="0" fontId="75" fillId="11" borderId="29" xfId="0" applyFont="1" applyFill="1" applyBorder="1" applyAlignment="1">
      <alignment horizontal="center" vertical="center" wrapText="1"/>
    </xf>
    <xf numFmtId="0" fontId="81" fillId="11" borderId="28" xfId="0" applyFont="1" applyFill="1" applyBorder="1" applyAlignment="1">
      <alignment horizontal="center" vertical="center" wrapText="1"/>
    </xf>
    <xf numFmtId="4" fontId="76" fillId="11" borderId="25" xfId="0" applyNumberFormat="1" applyFont="1" applyFill="1" applyBorder="1" applyAlignment="1">
      <alignment horizontal="center" vertical="center" wrapText="1"/>
    </xf>
    <xf numFmtId="185" fontId="76" fillId="11" borderId="25" xfId="0" applyNumberFormat="1" applyFont="1" applyFill="1" applyBorder="1" applyAlignment="1">
      <alignment horizontal="center" vertical="center" wrapText="1"/>
    </xf>
    <xf numFmtId="0" fontId="83" fillId="11" borderId="28" xfId="0" applyFont="1" applyFill="1" applyBorder="1" applyAlignment="1">
      <alignment horizontal="center" vertical="top" wrapText="1"/>
    </xf>
    <xf numFmtId="0" fontId="83" fillId="11" borderId="35" xfId="0" applyFont="1" applyFill="1" applyBorder="1" applyAlignment="1">
      <alignment horizontal="center" vertical="top" wrapText="1"/>
    </xf>
    <xf numFmtId="0" fontId="83" fillId="11" borderId="30" xfId="0" applyFont="1" applyFill="1" applyBorder="1" applyAlignment="1">
      <alignment horizontal="center" vertical="top" wrapText="1"/>
    </xf>
    <xf numFmtId="0" fontId="83" fillId="11" borderId="31" xfId="0" applyFont="1" applyFill="1" applyBorder="1" applyAlignment="1">
      <alignment horizontal="center" vertical="top" wrapText="1"/>
    </xf>
    <xf numFmtId="0" fontId="76" fillId="11" borderId="31" xfId="0" applyFont="1" applyFill="1" applyBorder="1" applyAlignment="1">
      <alignment horizontal="center" vertical="center" wrapText="1"/>
    </xf>
    <xf numFmtId="0" fontId="76" fillId="11" borderId="32" xfId="0" applyFont="1" applyFill="1" applyBorder="1" applyAlignment="1">
      <alignment horizontal="center" vertical="center" wrapText="1"/>
    </xf>
    <xf numFmtId="4" fontId="76" fillId="11" borderId="32" xfId="0" applyNumberFormat="1" applyFont="1" applyFill="1" applyBorder="1" applyAlignment="1">
      <alignment horizontal="center" vertical="center" wrapText="1"/>
    </xf>
    <xf numFmtId="3" fontId="2" fillId="11" borderId="29" xfId="0" applyNumberFormat="1" applyFont="1" applyFill="1" applyBorder="1" applyAlignment="1">
      <alignment horizontal="center" vertical="top" wrapText="1"/>
    </xf>
    <xf numFmtId="0" fontId="76" fillId="11" borderId="29" xfId="0" applyFont="1" applyFill="1" applyBorder="1" applyAlignment="1">
      <alignment/>
    </xf>
    <xf numFmtId="0" fontId="83" fillId="11" borderId="29" xfId="0" applyFont="1" applyFill="1" applyBorder="1" applyAlignment="1">
      <alignment horizontal="center" vertical="center" wrapText="1"/>
    </xf>
    <xf numFmtId="0" fontId="76" fillId="11" borderId="30" xfId="0" applyFont="1" applyFill="1" applyBorder="1" applyAlignment="1">
      <alignment/>
    </xf>
    <xf numFmtId="3" fontId="76" fillId="11" borderId="30" xfId="0" applyNumberFormat="1" applyFont="1" applyFill="1" applyBorder="1" applyAlignment="1">
      <alignment horizontal="center" vertical="center" wrapText="1"/>
    </xf>
    <xf numFmtId="0" fontId="77" fillId="11" borderId="29" xfId="0" applyFont="1" applyFill="1" applyBorder="1" applyAlignment="1">
      <alignment horizontal="center" vertical="center"/>
    </xf>
    <xf numFmtId="0" fontId="76" fillId="11" borderId="34" xfId="0" applyFont="1" applyFill="1" applyBorder="1" applyAlignment="1">
      <alignment vertical="top" wrapText="1"/>
    </xf>
    <xf numFmtId="3" fontId="76" fillId="11" borderId="29" xfId="0" applyNumberFormat="1" applyFont="1" applyFill="1" applyBorder="1" applyAlignment="1">
      <alignment horizontal="center" vertical="center" wrapText="1"/>
    </xf>
    <xf numFmtId="3" fontId="76" fillId="11" borderId="29" xfId="0" applyNumberFormat="1" applyFont="1" applyFill="1" applyBorder="1" applyAlignment="1">
      <alignment horizontal="center" vertical="center"/>
    </xf>
    <xf numFmtId="3" fontId="77" fillId="11" borderId="29" xfId="0" applyNumberFormat="1" applyFont="1" applyFill="1" applyBorder="1" applyAlignment="1">
      <alignment horizontal="center" vertical="center"/>
    </xf>
    <xf numFmtId="0" fontId="76" fillId="11" borderId="30" xfId="0" applyFont="1" applyFill="1" applyBorder="1" applyAlignment="1">
      <alignment horizontal="center" vertical="center"/>
    </xf>
    <xf numFmtId="0" fontId="77" fillId="11" borderId="0" xfId="0" applyFont="1" applyFill="1" applyAlignment="1">
      <alignment/>
    </xf>
    <xf numFmtId="3" fontId="76" fillId="11" borderId="0" xfId="0" applyNumberFormat="1" applyFont="1" applyFill="1" applyAlignment="1">
      <alignment horizontal="center" vertical="center"/>
    </xf>
    <xf numFmtId="185" fontId="76" fillId="11" borderId="29" xfId="0" applyNumberFormat="1" applyFont="1" applyFill="1" applyBorder="1" applyAlignment="1">
      <alignment horizontal="center" vertical="center" wrapText="1"/>
    </xf>
    <xf numFmtId="185" fontId="76" fillId="11" borderId="29" xfId="0" applyNumberFormat="1" applyFont="1" applyFill="1" applyBorder="1" applyAlignment="1">
      <alignment horizontal="center" vertical="center"/>
    </xf>
    <xf numFmtId="0" fontId="0" fillId="11" borderId="29" xfId="0" applyFill="1" applyBorder="1" applyAlignment="1">
      <alignment horizontal="center" vertical="center"/>
    </xf>
    <xf numFmtId="3" fontId="0" fillId="11" borderId="29" xfId="0" applyNumberFormat="1" applyFill="1" applyBorder="1" applyAlignment="1">
      <alignment horizontal="center" vertical="center"/>
    </xf>
    <xf numFmtId="185" fontId="0" fillId="11" borderId="29" xfId="0" applyNumberFormat="1" applyFill="1" applyBorder="1" applyAlignment="1">
      <alignment horizontal="center" vertical="center"/>
    </xf>
    <xf numFmtId="186" fontId="76" fillId="11" borderId="29" xfId="0" applyNumberFormat="1" applyFont="1" applyFill="1" applyBorder="1" applyAlignment="1">
      <alignment horizontal="center" vertical="center" wrapText="1"/>
    </xf>
    <xf numFmtId="186" fontId="0" fillId="11" borderId="29" xfId="0" applyNumberFormat="1" applyFill="1" applyBorder="1" applyAlignment="1">
      <alignment horizontal="center" vertical="center"/>
    </xf>
    <xf numFmtId="0" fontId="0" fillId="11" borderId="28" xfId="0" applyFill="1" applyBorder="1" applyAlignment="1">
      <alignment horizontal="left" vertical="center" wrapText="1"/>
    </xf>
    <xf numFmtId="0" fontId="0" fillId="11" borderId="35" xfId="0" applyFill="1" applyBorder="1" applyAlignment="1">
      <alignment horizontal="left" vertical="center" wrapText="1"/>
    </xf>
    <xf numFmtId="0" fontId="0" fillId="11" borderId="30" xfId="0" applyFill="1" applyBorder="1" applyAlignment="1">
      <alignment horizontal="left" vertical="center" wrapText="1"/>
    </xf>
    <xf numFmtId="0" fontId="82" fillId="11" borderId="36" xfId="0" applyFont="1" applyFill="1" applyBorder="1" applyAlignment="1">
      <alignment horizontal="center" wrapText="1"/>
    </xf>
    <xf numFmtId="0" fontId="82" fillId="11" borderId="37" xfId="0" applyFont="1" applyFill="1" applyBorder="1" applyAlignment="1">
      <alignment horizontal="center"/>
    </xf>
    <xf numFmtId="0" fontId="82" fillId="11" borderId="38" xfId="0" applyFont="1" applyFill="1" applyBorder="1" applyAlignment="1">
      <alignment horizontal="center"/>
    </xf>
    <xf numFmtId="0" fontId="81" fillId="11" borderId="26" xfId="0" applyFont="1" applyFill="1" applyBorder="1" applyAlignment="1">
      <alignment horizontal="center" vertical="center" wrapText="1"/>
    </xf>
    <xf numFmtId="0" fontId="81" fillId="11" borderId="0" xfId="0" applyFont="1" applyFill="1" applyBorder="1" applyAlignment="1">
      <alignment horizontal="center" vertical="center" wrapText="1"/>
    </xf>
    <xf numFmtId="0" fontId="81" fillId="11" borderId="27" xfId="0" applyFont="1" applyFill="1" applyBorder="1" applyAlignment="1">
      <alignment horizontal="center" vertical="center" wrapText="1"/>
    </xf>
    <xf numFmtId="0" fontId="0" fillId="11" borderId="28" xfId="0" applyFill="1" applyBorder="1" applyAlignment="1">
      <alignment horizontal="left"/>
    </xf>
    <xf numFmtId="0" fontId="0" fillId="11" borderId="35" xfId="0" applyFill="1" applyBorder="1" applyAlignment="1">
      <alignment horizontal="left"/>
    </xf>
    <xf numFmtId="0" fontId="0" fillId="11" borderId="30" xfId="0" applyFill="1" applyBorder="1" applyAlignment="1">
      <alignment horizontal="left"/>
    </xf>
    <xf numFmtId="0" fontId="4" fillId="13" borderId="28" xfId="0" applyFont="1" applyFill="1" applyBorder="1" applyAlignment="1">
      <alignment horizontal="left" vertical="center" wrapText="1"/>
    </xf>
    <xf numFmtId="0" fontId="4" fillId="13" borderId="35" xfId="0" applyFont="1" applyFill="1" applyBorder="1" applyAlignment="1">
      <alignment horizontal="left" vertical="center" wrapText="1"/>
    </xf>
    <xf numFmtId="0" fontId="4" fillId="13" borderId="30" xfId="0" applyFont="1" applyFill="1" applyBorder="1" applyAlignment="1">
      <alignment horizontal="left" vertical="center" wrapText="1"/>
    </xf>
    <xf numFmtId="0" fontId="4" fillId="11" borderId="28" xfId="0" applyFont="1" applyFill="1" applyBorder="1" applyAlignment="1">
      <alignment horizontal="left" vertical="center" wrapText="1"/>
    </xf>
    <xf numFmtId="0" fontId="4" fillId="11" borderId="35" xfId="0" applyFont="1" applyFill="1" applyBorder="1" applyAlignment="1">
      <alignment horizontal="left" vertical="center" wrapText="1"/>
    </xf>
    <xf numFmtId="0" fontId="4" fillId="11" borderId="30" xfId="0" applyFont="1" applyFill="1" applyBorder="1" applyAlignment="1">
      <alignment horizontal="left" vertical="center" wrapText="1"/>
    </xf>
    <xf numFmtId="0" fontId="83" fillId="11" borderId="28" xfId="0" applyFont="1" applyFill="1" applyBorder="1" applyAlignment="1">
      <alignment horizontal="center" vertical="top" wrapText="1"/>
    </xf>
    <xf numFmtId="0" fontId="83" fillId="11" borderId="35" xfId="0" applyFont="1" applyFill="1" applyBorder="1" applyAlignment="1">
      <alignment horizontal="center" vertical="top" wrapText="1"/>
    </xf>
    <xf numFmtId="0" fontId="83" fillId="11" borderId="30" xfId="0" applyFont="1" applyFill="1" applyBorder="1" applyAlignment="1">
      <alignment horizontal="center" vertical="top" wrapText="1"/>
    </xf>
    <xf numFmtId="0" fontId="76" fillId="11" borderId="26" xfId="0" applyFont="1" applyFill="1" applyBorder="1" applyAlignment="1">
      <alignment horizontal="left"/>
    </xf>
    <xf numFmtId="0" fontId="76" fillId="11" borderId="0" xfId="0" applyFont="1" applyFill="1" applyBorder="1" applyAlignment="1">
      <alignment horizontal="left"/>
    </xf>
    <xf numFmtId="0" fontId="81" fillId="11" borderId="35" xfId="0" applyFont="1" applyFill="1" applyBorder="1" applyAlignment="1">
      <alignment horizontal="left" vertical="center" wrapText="1"/>
    </xf>
    <xf numFmtId="0" fontId="81" fillId="11" borderId="30" xfId="0" applyFont="1" applyFill="1" applyBorder="1" applyAlignment="1">
      <alignment horizontal="left" vertical="center" wrapText="1"/>
    </xf>
    <xf numFmtId="0" fontId="83" fillId="11" borderId="36" xfId="0" applyFont="1" applyFill="1" applyBorder="1" applyAlignment="1">
      <alignment horizontal="right"/>
    </xf>
    <xf numFmtId="0" fontId="83" fillId="11" borderId="37" xfId="0" applyFont="1" applyFill="1" applyBorder="1" applyAlignment="1">
      <alignment horizontal="right"/>
    </xf>
    <xf numFmtId="0" fontId="83" fillId="11" borderId="38" xfId="0" applyFont="1" applyFill="1" applyBorder="1" applyAlignment="1">
      <alignment horizontal="right"/>
    </xf>
    <xf numFmtId="0" fontId="75" fillId="11" borderId="26" xfId="0" applyFont="1" applyFill="1" applyBorder="1" applyAlignment="1">
      <alignment horizontal="center"/>
    </xf>
    <xf numFmtId="0" fontId="75" fillId="11" borderId="0" xfId="0" applyFont="1" applyFill="1" applyBorder="1" applyAlignment="1">
      <alignment horizontal="center"/>
    </xf>
    <xf numFmtId="0" fontId="75" fillId="11" borderId="27" xfId="0" applyFont="1" applyFill="1" applyBorder="1" applyAlignment="1">
      <alignment horizontal="center"/>
    </xf>
    <xf numFmtId="0" fontId="76" fillId="11" borderId="27" xfId="0" applyFont="1" applyFill="1" applyBorder="1" applyAlignment="1">
      <alignment horizontal="left"/>
    </xf>
    <xf numFmtId="0" fontId="80" fillId="11" borderId="31" xfId="0" applyFont="1" applyFill="1" applyBorder="1" applyAlignment="1">
      <alignment horizontal="center"/>
    </xf>
    <xf numFmtId="0" fontId="80" fillId="11" borderId="32" xfId="0" applyFont="1" applyFill="1" applyBorder="1" applyAlignment="1">
      <alignment horizontal="center"/>
    </xf>
    <xf numFmtId="0" fontId="80" fillId="11" borderId="25" xfId="0" applyFont="1" applyFill="1" applyBorder="1" applyAlignment="1">
      <alignment horizontal="center"/>
    </xf>
    <xf numFmtId="0" fontId="82" fillId="11" borderId="26" xfId="0" applyFont="1" applyFill="1" applyBorder="1" applyAlignment="1">
      <alignment horizontal="center"/>
    </xf>
    <xf numFmtId="0" fontId="82" fillId="11" borderId="0" xfId="0" applyFont="1" applyFill="1" applyBorder="1" applyAlignment="1">
      <alignment horizontal="center"/>
    </xf>
    <xf numFmtId="0" fontId="82" fillId="11" borderId="27" xfId="0" applyFont="1" applyFill="1" applyBorder="1" applyAlignment="1">
      <alignment horizontal="center"/>
    </xf>
    <xf numFmtId="0" fontId="82" fillId="11" borderId="26" xfId="0" applyFont="1" applyFill="1" applyBorder="1" applyAlignment="1">
      <alignment horizontal="center" vertical="center" wrapText="1"/>
    </xf>
    <xf numFmtId="0" fontId="82" fillId="11" borderId="0" xfId="0" applyFont="1" applyFill="1" applyBorder="1" applyAlignment="1">
      <alignment horizontal="center" vertical="center" wrapText="1"/>
    </xf>
    <xf numFmtId="0" fontId="82" fillId="11" borderId="27" xfId="0" applyFont="1" applyFill="1" applyBorder="1" applyAlignment="1">
      <alignment horizontal="center" vertical="center" wrapText="1"/>
    </xf>
    <xf numFmtId="0" fontId="83" fillId="11" borderId="26" xfId="0" applyFont="1" applyFill="1" applyBorder="1" applyAlignment="1">
      <alignment horizontal="center"/>
    </xf>
    <xf numFmtId="0" fontId="83" fillId="11" borderId="0" xfId="0" applyFont="1" applyFill="1" applyBorder="1" applyAlignment="1">
      <alignment horizontal="center"/>
    </xf>
    <xf numFmtId="0" fontId="83" fillId="11" borderId="27" xfId="0" applyFont="1" applyFill="1" applyBorder="1" applyAlignment="1">
      <alignment horizontal="center"/>
    </xf>
    <xf numFmtId="0" fontId="83" fillId="11" borderId="26" xfId="0" applyFont="1" applyFill="1" applyBorder="1" applyAlignment="1">
      <alignment horizontal="center" vertical="center" wrapText="1"/>
    </xf>
    <xf numFmtId="0" fontId="83" fillId="11" borderId="0" xfId="0" applyFont="1" applyFill="1" applyBorder="1" applyAlignment="1">
      <alignment horizontal="center" vertical="center" wrapText="1"/>
    </xf>
    <xf numFmtId="0" fontId="83" fillId="11" borderId="27" xfId="0" applyFont="1" applyFill="1" applyBorder="1" applyAlignment="1">
      <alignment horizontal="center" vertical="center" wrapText="1"/>
    </xf>
    <xf numFmtId="0" fontId="76" fillId="11" borderId="29" xfId="0" applyFont="1" applyFill="1" applyBorder="1" applyAlignment="1">
      <alignment horizontal="center" vertical="top" wrapText="1"/>
    </xf>
    <xf numFmtId="0" fontId="76" fillId="11" borderId="29" xfId="0" applyFont="1" applyFill="1" applyBorder="1" applyAlignment="1">
      <alignment horizontal="center" vertical="center" wrapText="1"/>
    </xf>
    <xf numFmtId="0" fontId="79" fillId="11" borderId="29" xfId="0" applyFont="1" applyFill="1" applyBorder="1" applyAlignment="1">
      <alignment horizontal="center"/>
    </xf>
    <xf numFmtId="0" fontId="79" fillId="11" borderId="31" xfId="0" applyFont="1" applyFill="1" applyBorder="1" applyAlignment="1">
      <alignment horizontal="center"/>
    </xf>
    <xf numFmtId="0" fontId="79" fillId="11" borderId="32" xfId="0" applyFont="1" applyFill="1" applyBorder="1" applyAlignment="1">
      <alignment horizontal="center"/>
    </xf>
    <xf numFmtId="0" fontId="79" fillId="11" borderId="25" xfId="0" applyFont="1" applyFill="1" applyBorder="1" applyAlignment="1">
      <alignment horizontal="center"/>
    </xf>
    <xf numFmtId="0" fontId="76" fillId="0" borderId="0" xfId="0" applyFont="1" applyAlignment="1">
      <alignment horizontal="left" vertical="center" wrapText="1"/>
    </xf>
    <xf numFmtId="0" fontId="76" fillId="11" borderId="33" xfId="0" applyFont="1" applyFill="1" applyBorder="1" applyAlignment="1">
      <alignment horizontal="center" vertical="center" wrapText="1"/>
    </xf>
    <xf numFmtId="0" fontId="76" fillId="11" borderId="34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left" vertical="top" wrapText="1"/>
    </xf>
    <xf numFmtId="0" fontId="76" fillId="11" borderId="29" xfId="0" applyFont="1" applyFill="1" applyBorder="1" applyAlignment="1">
      <alignment horizontal="center" vertical="center"/>
    </xf>
    <xf numFmtId="0" fontId="76" fillId="11" borderId="39" xfId="0" applyFont="1" applyFill="1" applyBorder="1" applyAlignment="1">
      <alignment horizontal="center" vertical="center" wrapText="1"/>
    </xf>
    <xf numFmtId="0" fontId="76" fillId="11" borderId="28" xfId="0" applyFont="1" applyFill="1" applyBorder="1" applyAlignment="1">
      <alignment horizontal="center" vertical="top" wrapText="1"/>
    </xf>
    <xf numFmtId="0" fontId="76" fillId="11" borderId="35" xfId="0" applyFont="1" applyFill="1" applyBorder="1" applyAlignment="1">
      <alignment horizontal="center" vertical="top" wrapText="1"/>
    </xf>
    <xf numFmtId="0" fontId="76" fillId="11" borderId="30" xfId="0" applyFont="1" applyFill="1" applyBorder="1" applyAlignment="1">
      <alignment horizontal="center" vertical="top" wrapText="1"/>
    </xf>
    <xf numFmtId="0" fontId="80" fillId="11" borderId="26" xfId="0" applyFont="1" applyFill="1" applyBorder="1" applyAlignment="1">
      <alignment horizontal="center" vertical="center" wrapText="1"/>
    </xf>
    <xf numFmtId="0" fontId="80" fillId="11" borderId="0" xfId="0" applyFont="1" applyFill="1" applyBorder="1" applyAlignment="1">
      <alignment horizontal="center" vertical="center" wrapText="1"/>
    </xf>
    <xf numFmtId="0" fontId="80" fillId="11" borderId="27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left" vertical="center" wrapText="1"/>
    </xf>
    <xf numFmtId="0" fontId="75" fillId="11" borderId="29" xfId="0" applyFont="1" applyFill="1" applyBorder="1" applyAlignment="1">
      <alignment horizontal="center" vertical="center" wrapText="1"/>
    </xf>
    <xf numFmtId="0" fontId="0" fillId="11" borderId="29" xfId="0" applyFill="1" applyBorder="1" applyAlignment="1">
      <alignment horizontal="center" vertical="center" wrapText="1"/>
    </xf>
    <xf numFmtId="0" fontId="75" fillId="11" borderId="29" xfId="0" applyFont="1" applyFill="1" applyBorder="1" applyAlignment="1">
      <alignment horizontal="center"/>
    </xf>
    <xf numFmtId="0" fontId="75" fillId="11" borderId="29" xfId="0" applyFont="1" applyFill="1" applyBorder="1" applyAlignment="1">
      <alignment horizontal="center" vertical="center"/>
    </xf>
    <xf numFmtId="0" fontId="75" fillId="11" borderId="33" xfId="0" applyFont="1" applyFill="1" applyBorder="1" applyAlignment="1">
      <alignment horizontal="center" vertical="center" wrapText="1"/>
    </xf>
    <xf numFmtId="0" fontId="75" fillId="11" borderId="39" xfId="0" applyFont="1" applyFill="1" applyBorder="1" applyAlignment="1">
      <alignment horizontal="center" vertical="center" wrapText="1"/>
    </xf>
    <xf numFmtId="0" fontId="75" fillId="11" borderId="34" xfId="0" applyFont="1" applyFill="1" applyBorder="1" applyAlignment="1">
      <alignment horizontal="center" vertical="center" wrapText="1"/>
    </xf>
    <xf numFmtId="0" fontId="75" fillId="11" borderId="36" xfId="0" applyFont="1" applyFill="1" applyBorder="1" applyAlignment="1">
      <alignment horizontal="center" vertical="center" wrapText="1"/>
    </xf>
    <xf numFmtId="0" fontId="75" fillId="11" borderId="38" xfId="0" applyFont="1" applyFill="1" applyBorder="1" applyAlignment="1">
      <alignment horizontal="center" vertical="center" wrapText="1"/>
    </xf>
    <xf numFmtId="0" fontId="75" fillId="11" borderId="31" xfId="0" applyFont="1" applyFill="1" applyBorder="1" applyAlignment="1">
      <alignment horizontal="center" vertical="center" wrapText="1"/>
    </xf>
    <xf numFmtId="0" fontId="75" fillId="11" borderId="25" xfId="0" applyFont="1" applyFill="1" applyBorder="1" applyAlignment="1">
      <alignment horizontal="center" vertical="center" wrapText="1"/>
    </xf>
  </cellXfs>
  <cellStyles count="856">
    <cellStyle name="Normal" xfId="0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1 2" xfId="31"/>
    <cellStyle name="20% - Accent2" xfId="32"/>
    <cellStyle name="20% - Accent2 2" xfId="33"/>
    <cellStyle name="20% - Accent3" xfId="34"/>
    <cellStyle name="20% - Accent3 2" xfId="35"/>
    <cellStyle name="20% - Accent4" xfId="36"/>
    <cellStyle name="20% - Accent4 2" xfId="37"/>
    <cellStyle name="20% - Accent5" xfId="38"/>
    <cellStyle name="20% - Accent5 2" xfId="39"/>
    <cellStyle name="20% - Accent6" xfId="40"/>
    <cellStyle name="20% - Accent6 2" xfId="41"/>
    <cellStyle name="20% - Акцент1" xfId="42"/>
    <cellStyle name="20% - Акцент1 10" xfId="43"/>
    <cellStyle name="20% - Акцент1 10 2" xfId="44"/>
    <cellStyle name="20% - Акцент1 2" xfId="45"/>
    <cellStyle name="20% - Акцент1 2 2" xfId="46"/>
    <cellStyle name="20% - Акцент1 3" xfId="47"/>
    <cellStyle name="20% - Акцент1 3 2" xfId="48"/>
    <cellStyle name="20% - Акцент1 4" xfId="49"/>
    <cellStyle name="20% - Акцент1 4 2" xfId="50"/>
    <cellStyle name="20% - Акцент1 5" xfId="51"/>
    <cellStyle name="20% - Акцент1 5 2" xfId="52"/>
    <cellStyle name="20% - Акцент1 6" xfId="53"/>
    <cellStyle name="20% - Акцент1 6 2" xfId="54"/>
    <cellStyle name="20% - Акцент1 7" xfId="55"/>
    <cellStyle name="20% - Акцент1 7 2" xfId="56"/>
    <cellStyle name="20% - Акцент1 8" xfId="57"/>
    <cellStyle name="20% - Акцент1 8 2" xfId="58"/>
    <cellStyle name="20% - Акцент1 9" xfId="59"/>
    <cellStyle name="20% - Акцент1 9 2" xfId="60"/>
    <cellStyle name="20% - Акцент2" xfId="61"/>
    <cellStyle name="20% - Акцент2 10" xfId="62"/>
    <cellStyle name="20% - Акцент2 10 2" xfId="63"/>
    <cellStyle name="20% - Акцент2 2" xfId="64"/>
    <cellStyle name="20% - Акцент2 2 2" xfId="65"/>
    <cellStyle name="20% - Акцент2 3" xfId="66"/>
    <cellStyle name="20% - Акцент2 3 2" xfId="67"/>
    <cellStyle name="20% - Акцент2 4" xfId="68"/>
    <cellStyle name="20% - Акцент2 4 2" xfId="69"/>
    <cellStyle name="20% - Акцент2 5" xfId="70"/>
    <cellStyle name="20% - Акцент2 5 2" xfId="71"/>
    <cellStyle name="20% - Акцент2 6" xfId="72"/>
    <cellStyle name="20% - Акцент2 6 2" xfId="73"/>
    <cellStyle name="20% - Акцент2 7" xfId="74"/>
    <cellStyle name="20% - Акцент2 7 2" xfId="75"/>
    <cellStyle name="20% - Акцент2 8" xfId="76"/>
    <cellStyle name="20% - Акцент2 8 2" xfId="77"/>
    <cellStyle name="20% - Акцент2 9" xfId="78"/>
    <cellStyle name="20% - Акцент2 9 2" xfId="79"/>
    <cellStyle name="20% - Акцент3" xfId="80"/>
    <cellStyle name="20% - Акцент3 10" xfId="81"/>
    <cellStyle name="20% - Акцент3 10 2" xfId="82"/>
    <cellStyle name="20% - Акцент3 2" xfId="83"/>
    <cellStyle name="20% - Акцент3 2 2" xfId="84"/>
    <cellStyle name="20% - Акцент3 3" xfId="85"/>
    <cellStyle name="20% - Акцент3 3 2" xfId="86"/>
    <cellStyle name="20% - Акцент3 4" xfId="87"/>
    <cellStyle name="20% - Акцент3 4 2" xfId="88"/>
    <cellStyle name="20% - Акцент3 5" xfId="89"/>
    <cellStyle name="20% - Акцент3 5 2" xfId="90"/>
    <cellStyle name="20% - Акцент3 6" xfId="91"/>
    <cellStyle name="20% - Акцент3 6 2" xfId="92"/>
    <cellStyle name="20% - Акцент3 7" xfId="93"/>
    <cellStyle name="20% - Акцент3 7 2" xfId="94"/>
    <cellStyle name="20% - Акцент3 8" xfId="95"/>
    <cellStyle name="20% - Акцент3 8 2" xfId="96"/>
    <cellStyle name="20% - Акцент3 9" xfId="97"/>
    <cellStyle name="20% - Акцент3 9 2" xfId="98"/>
    <cellStyle name="20% - Акцент4" xfId="99"/>
    <cellStyle name="20% - Акцент4 10" xfId="100"/>
    <cellStyle name="20% - Акцент4 10 2" xfId="101"/>
    <cellStyle name="20% - Акцент4 2" xfId="102"/>
    <cellStyle name="20% - Акцент4 2 2" xfId="103"/>
    <cellStyle name="20% - Акцент4 3" xfId="104"/>
    <cellStyle name="20% - Акцент4 3 2" xfId="105"/>
    <cellStyle name="20% - Акцент4 4" xfId="106"/>
    <cellStyle name="20% - Акцент4 4 2" xfId="107"/>
    <cellStyle name="20% - Акцент4 5" xfId="108"/>
    <cellStyle name="20% - Акцент4 5 2" xfId="109"/>
    <cellStyle name="20% - Акцент4 6" xfId="110"/>
    <cellStyle name="20% - Акцент4 6 2" xfId="111"/>
    <cellStyle name="20% - Акцент4 7" xfId="112"/>
    <cellStyle name="20% - Акцент4 7 2" xfId="113"/>
    <cellStyle name="20% - Акцент4 8" xfId="114"/>
    <cellStyle name="20% - Акцент4 8 2" xfId="115"/>
    <cellStyle name="20% - Акцент4 9" xfId="116"/>
    <cellStyle name="20% - Акцент4 9 2" xfId="117"/>
    <cellStyle name="20% - Акцент5" xfId="118"/>
    <cellStyle name="20% - Акцент5 10" xfId="119"/>
    <cellStyle name="20% - Акцент5 10 2" xfId="120"/>
    <cellStyle name="20% - Акцент5 2" xfId="121"/>
    <cellStyle name="20% - Акцент5 2 2" xfId="122"/>
    <cellStyle name="20% - Акцент5 3" xfId="123"/>
    <cellStyle name="20% - Акцент5 3 2" xfId="124"/>
    <cellStyle name="20% - Акцент5 4" xfId="125"/>
    <cellStyle name="20% - Акцент5 4 2" xfId="126"/>
    <cellStyle name="20% - Акцент5 5" xfId="127"/>
    <cellStyle name="20% - Акцент5 5 2" xfId="128"/>
    <cellStyle name="20% - Акцент5 6" xfId="129"/>
    <cellStyle name="20% - Акцент5 6 2" xfId="130"/>
    <cellStyle name="20% - Акцент5 7" xfId="131"/>
    <cellStyle name="20% - Акцент5 7 2" xfId="132"/>
    <cellStyle name="20% - Акцент5 8" xfId="133"/>
    <cellStyle name="20% - Акцент5 8 2" xfId="134"/>
    <cellStyle name="20% - Акцент5 9" xfId="135"/>
    <cellStyle name="20% - Акцент5 9 2" xfId="136"/>
    <cellStyle name="20% - Акцент6" xfId="137"/>
    <cellStyle name="20% - Акцент6 10" xfId="138"/>
    <cellStyle name="20% - Акцент6 10 2" xfId="139"/>
    <cellStyle name="20% - Акцент6 2" xfId="140"/>
    <cellStyle name="20% - Акцент6 2 2" xfId="141"/>
    <cellStyle name="20% - Акцент6 3" xfId="142"/>
    <cellStyle name="20% - Акцент6 3 2" xfId="143"/>
    <cellStyle name="20% - Акцент6 4" xfId="144"/>
    <cellStyle name="20% - Акцент6 4 2" xfId="145"/>
    <cellStyle name="20% - Акцент6 5" xfId="146"/>
    <cellStyle name="20% - Акцент6 5 2" xfId="147"/>
    <cellStyle name="20% - Акцент6 6" xfId="148"/>
    <cellStyle name="20% - Акцент6 6 2" xfId="149"/>
    <cellStyle name="20% - Акцент6 7" xfId="150"/>
    <cellStyle name="20% - Акцент6 7 2" xfId="151"/>
    <cellStyle name="20% - Акцент6 8" xfId="152"/>
    <cellStyle name="20% - Акцент6 8 2" xfId="153"/>
    <cellStyle name="20% - Акцент6 9" xfId="154"/>
    <cellStyle name="20% - Акцент6 9 2" xfId="155"/>
    <cellStyle name="40% - Accent1" xfId="156"/>
    <cellStyle name="40% - Accent1 2" xfId="157"/>
    <cellStyle name="40% - Accent2" xfId="158"/>
    <cellStyle name="40% - Accent2 2" xfId="159"/>
    <cellStyle name="40% - Accent3" xfId="160"/>
    <cellStyle name="40% - Accent3 2" xfId="161"/>
    <cellStyle name="40% - Accent4" xfId="162"/>
    <cellStyle name="40% - Accent4 2" xfId="163"/>
    <cellStyle name="40% - Accent5" xfId="164"/>
    <cellStyle name="40% - Accent5 2" xfId="165"/>
    <cellStyle name="40% - Accent6" xfId="166"/>
    <cellStyle name="40% - Accent6 2" xfId="167"/>
    <cellStyle name="40% - Акцент1" xfId="168"/>
    <cellStyle name="40% - Акцент1 10" xfId="169"/>
    <cellStyle name="40% - Акцент1 10 2" xfId="170"/>
    <cellStyle name="40% - Акцент1 2" xfId="171"/>
    <cellStyle name="40% - Акцент1 2 2" xfId="172"/>
    <cellStyle name="40% - Акцент1 3" xfId="173"/>
    <cellStyle name="40% - Акцент1 3 2" xfId="174"/>
    <cellStyle name="40% - Акцент1 4" xfId="175"/>
    <cellStyle name="40% - Акцент1 4 2" xfId="176"/>
    <cellStyle name="40% - Акцент1 5" xfId="177"/>
    <cellStyle name="40% - Акцент1 5 2" xfId="178"/>
    <cellStyle name="40% - Акцент1 6" xfId="179"/>
    <cellStyle name="40% - Акцент1 6 2" xfId="180"/>
    <cellStyle name="40% - Акцент1 7" xfId="181"/>
    <cellStyle name="40% - Акцент1 7 2" xfId="182"/>
    <cellStyle name="40% - Акцент1 8" xfId="183"/>
    <cellStyle name="40% - Акцент1 8 2" xfId="184"/>
    <cellStyle name="40% - Акцент1 9" xfId="185"/>
    <cellStyle name="40% - Акцент1 9 2" xfId="186"/>
    <cellStyle name="40% - Акцент2" xfId="187"/>
    <cellStyle name="40% - Акцент2 10" xfId="188"/>
    <cellStyle name="40% - Акцент2 10 2" xfId="189"/>
    <cellStyle name="40% - Акцент2 2" xfId="190"/>
    <cellStyle name="40% - Акцент2 2 2" xfId="191"/>
    <cellStyle name="40% - Акцент2 3" xfId="192"/>
    <cellStyle name="40% - Акцент2 3 2" xfId="193"/>
    <cellStyle name="40% - Акцент2 4" xfId="194"/>
    <cellStyle name="40% - Акцент2 4 2" xfId="195"/>
    <cellStyle name="40% - Акцент2 5" xfId="196"/>
    <cellStyle name="40% - Акцент2 5 2" xfId="197"/>
    <cellStyle name="40% - Акцент2 6" xfId="198"/>
    <cellStyle name="40% - Акцент2 6 2" xfId="199"/>
    <cellStyle name="40% - Акцент2 7" xfId="200"/>
    <cellStyle name="40% - Акцент2 7 2" xfId="201"/>
    <cellStyle name="40% - Акцент2 8" xfId="202"/>
    <cellStyle name="40% - Акцент2 8 2" xfId="203"/>
    <cellStyle name="40% - Акцент2 9" xfId="204"/>
    <cellStyle name="40% - Акцент2 9 2" xfId="205"/>
    <cellStyle name="40% - Акцент3" xfId="206"/>
    <cellStyle name="40% - Акцент3 10" xfId="207"/>
    <cellStyle name="40% - Акцент3 10 2" xfId="208"/>
    <cellStyle name="40% - Акцент3 2" xfId="209"/>
    <cellStyle name="40% - Акцент3 2 2" xfId="210"/>
    <cellStyle name="40% - Акцент3 3" xfId="211"/>
    <cellStyle name="40% - Акцент3 3 2" xfId="212"/>
    <cellStyle name="40% - Акцент3 4" xfId="213"/>
    <cellStyle name="40% - Акцент3 4 2" xfId="214"/>
    <cellStyle name="40% - Акцент3 5" xfId="215"/>
    <cellStyle name="40% - Акцент3 5 2" xfId="216"/>
    <cellStyle name="40% - Акцент3 6" xfId="217"/>
    <cellStyle name="40% - Акцент3 6 2" xfId="218"/>
    <cellStyle name="40% - Акцент3 7" xfId="219"/>
    <cellStyle name="40% - Акцент3 7 2" xfId="220"/>
    <cellStyle name="40% - Акцент3 8" xfId="221"/>
    <cellStyle name="40% - Акцент3 8 2" xfId="222"/>
    <cellStyle name="40% - Акцент3 9" xfId="223"/>
    <cellStyle name="40% - Акцент3 9 2" xfId="224"/>
    <cellStyle name="40% - Акцент4" xfId="225"/>
    <cellStyle name="40% - Акцент4 10" xfId="226"/>
    <cellStyle name="40% - Акцент4 10 2" xfId="227"/>
    <cellStyle name="40% - Акцент4 2" xfId="228"/>
    <cellStyle name="40% - Акцент4 2 2" xfId="229"/>
    <cellStyle name="40% - Акцент4 3" xfId="230"/>
    <cellStyle name="40% - Акцент4 3 2" xfId="231"/>
    <cellStyle name="40% - Акцент4 4" xfId="232"/>
    <cellStyle name="40% - Акцент4 4 2" xfId="233"/>
    <cellStyle name="40% - Акцент4 5" xfId="234"/>
    <cellStyle name="40% - Акцент4 5 2" xfId="235"/>
    <cellStyle name="40% - Акцент4 6" xfId="236"/>
    <cellStyle name="40% - Акцент4 6 2" xfId="237"/>
    <cellStyle name="40% - Акцент4 7" xfId="238"/>
    <cellStyle name="40% - Акцент4 7 2" xfId="239"/>
    <cellStyle name="40% - Акцент4 8" xfId="240"/>
    <cellStyle name="40% - Акцент4 8 2" xfId="241"/>
    <cellStyle name="40% - Акцент4 9" xfId="242"/>
    <cellStyle name="40% - Акцент4 9 2" xfId="243"/>
    <cellStyle name="40% - Акцент5" xfId="244"/>
    <cellStyle name="40% - Акцент5 10" xfId="245"/>
    <cellStyle name="40% - Акцент5 10 2" xfId="246"/>
    <cellStyle name="40% - Акцент5 2" xfId="247"/>
    <cellStyle name="40% - Акцент5 2 2" xfId="248"/>
    <cellStyle name="40% - Акцент5 3" xfId="249"/>
    <cellStyle name="40% - Акцент5 3 2" xfId="250"/>
    <cellStyle name="40% - Акцент5 4" xfId="251"/>
    <cellStyle name="40% - Акцент5 4 2" xfId="252"/>
    <cellStyle name="40% - Акцент5 5" xfId="253"/>
    <cellStyle name="40% - Акцент5 5 2" xfId="254"/>
    <cellStyle name="40% - Акцент5 6" xfId="255"/>
    <cellStyle name="40% - Акцент5 6 2" xfId="256"/>
    <cellStyle name="40% - Акцент5 7" xfId="257"/>
    <cellStyle name="40% - Акцент5 7 2" xfId="258"/>
    <cellStyle name="40% - Акцент5 8" xfId="259"/>
    <cellStyle name="40% - Акцент5 8 2" xfId="260"/>
    <cellStyle name="40% - Акцент5 9" xfId="261"/>
    <cellStyle name="40% - Акцент5 9 2" xfId="262"/>
    <cellStyle name="40% - Акцент6" xfId="263"/>
    <cellStyle name="40% - Акцент6 10" xfId="264"/>
    <cellStyle name="40% - Акцент6 10 2" xfId="265"/>
    <cellStyle name="40% - Акцент6 2" xfId="266"/>
    <cellStyle name="40% - Акцент6 2 2" xfId="267"/>
    <cellStyle name="40% - Акцент6 3" xfId="268"/>
    <cellStyle name="40% - Акцент6 3 2" xfId="269"/>
    <cellStyle name="40% - Акцент6 4" xfId="270"/>
    <cellStyle name="40% - Акцент6 4 2" xfId="271"/>
    <cellStyle name="40% - Акцент6 5" xfId="272"/>
    <cellStyle name="40% - Акцент6 5 2" xfId="273"/>
    <cellStyle name="40% - Акцент6 6" xfId="274"/>
    <cellStyle name="40% - Акцент6 6 2" xfId="275"/>
    <cellStyle name="40% - Акцент6 7" xfId="276"/>
    <cellStyle name="40% - Акцент6 7 2" xfId="277"/>
    <cellStyle name="40% - Акцент6 8" xfId="278"/>
    <cellStyle name="40% - Акцент6 8 2" xfId="279"/>
    <cellStyle name="40% - Акцент6 9" xfId="280"/>
    <cellStyle name="40% - Акцент6 9 2" xfId="281"/>
    <cellStyle name="60% - Accent1" xfId="282"/>
    <cellStyle name="60% - Accent2" xfId="283"/>
    <cellStyle name="60% - Accent3" xfId="284"/>
    <cellStyle name="60% - Accent4" xfId="285"/>
    <cellStyle name="60% - Accent5" xfId="286"/>
    <cellStyle name="60% - Accent6" xfId="287"/>
    <cellStyle name="60% - Акцент1" xfId="288"/>
    <cellStyle name="60% - Акцент1 10" xfId="289"/>
    <cellStyle name="60% - Акцент1 2" xfId="290"/>
    <cellStyle name="60% - Акцент1 3" xfId="291"/>
    <cellStyle name="60% - Акцент1 4" xfId="292"/>
    <cellStyle name="60% - Акцент1 5" xfId="293"/>
    <cellStyle name="60% - Акцент1 6" xfId="294"/>
    <cellStyle name="60% - Акцент1 7" xfId="295"/>
    <cellStyle name="60% - Акцент1 8" xfId="296"/>
    <cellStyle name="60% - Акцент1 9" xfId="297"/>
    <cellStyle name="60% - Акцент2" xfId="298"/>
    <cellStyle name="60% - Акцент2 10" xfId="299"/>
    <cellStyle name="60% - Акцент2 2" xfId="300"/>
    <cellStyle name="60% - Акцент2 3" xfId="301"/>
    <cellStyle name="60% - Акцент2 4" xfId="302"/>
    <cellStyle name="60% - Акцент2 5" xfId="303"/>
    <cellStyle name="60% - Акцент2 6" xfId="304"/>
    <cellStyle name="60% - Акцент2 7" xfId="305"/>
    <cellStyle name="60% - Акцент2 8" xfId="306"/>
    <cellStyle name="60% - Акцент2 9" xfId="307"/>
    <cellStyle name="60% - Акцент3" xfId="308"/>
    <cellStyle name="60% - Акцент3 10" xfId="309"/>
    <cellStyle name="60% - Акцент3 2" xfId="310"/>
    <cellStyle name="60% - Акцент3 3" xfId="311"/>
    <cellStyle name="60% - Акцент3 4" xfId="312"/>
    <cellStyle name="60% - Акцент3 5" xfId="313"/>
    <cellStyle name="60% - Акцент3 6" xfId="314"/>
    <cellStyle name="60% - Акцент3 7" xfId="315"/>
    <cellStyle name="60% - Акцент3 8" xfId="316"/>
    <cellStyle name="60% - Акцент3 9" xfId="317"/>
    <cellStyle name="60% - Акцент4" xfId="318"/>
    <cellStyle name="60% - Акцент4 10" xfId="319"/>
    <cellStyle name="60% - Акцент4 2" xfId="320"/>
    <cellStyle name="60% - Акцент4 3" xfId="321"/>
    <cellStyle name="60% - Акцент4 4" xfId="322"/>
    <cellStyle name="60% - Акцент4 5" xfId="323"/>
    <cellStyle name="60% - Акцент4 6" xfId="324"/>
    <cellStyle name="60% - Акцент4 7" xfId="325"/>
    <cellStyle name="60% - Акцент4 8" xfId="326"/>
    <cellStyle name="60% - Акцент4 9" xfId="327"/>
    <cellStyle name="60% - Акцент5" xfId="328"/>
    <cellStyle name="60% - Акцент5 10" xfId="329"/>
    <cellStyle name="60% - Акцент5 2" xfId="330"/>
    <cellStyle name="60% - Акцент5 3" xfId="331"/>
    <cellStyle name="60% - Акцент5 4" xfId="332"/>
    <cellStyle name="60% - Акцент5 5" xfId="333"/>
    <cellStyle name="60% - Акцент5 6" xfId="334"/>
    <cellStyle name="60% - Акцент5 7" xfId="335"/>
    <cellStyle name="60% - Акцент5 8" xfId="336"/>
    <cellStyle name="60% - Акцент5 9" xfId="337"/>
    <cellStyle name="60% - Акцент6" xfId="338"/>
    <cellStyle name="60% - Акцент6 10" xfId="339"/>
    <cellStyle name="60% - Акцент6 2" xfId="340"/>
    <cellStyle name="60% - Акцент6 3" xfId="341"/>
    <cellStyle name="60% - Акцент6 4" xfId="342"/>
    <cellStyle name="60% - Акцент6 5" xfId="343"/>
    <cellStyle name="60% - Акцент6 6" xfId="344"/>
    <cellStyle name="60% - Акцент6 7" xfId="345"/>
    <cellStyle name="60% - Акцент6 8" xfId="346"/>
    <cellStyle name="60% - Акцент6 9" xfId="347"/>
    <cellStyle name="Accent1" xfId="348"/>
    <cellStyle name="Accent2" xfId="349"/>
    <cellStyle name="Accent3" xfId="350"/>
    <cellStyle name="Accent4" xfId="351"/>
    <cellStyle name="Accent5" xfId="352"/>
    <cellStyle name="Accent6" xfId="353"/>
    <cellStyle name="Bad" xfId="354"/>
    <cellStyle name="Calculation" xfId="355"/>
    <cellStyle name="Check Cell" xfId="356"/>
    <cellStyle name="Comma [0]_irl tel sep5" xfId="357"/>
    <cellStyle name="Comma 2" xfId="358"/>
    <cellStyle name="Comma 3" xfId="359"/>
    <cellStyle name="Comma_irl tel sep5" xfId="360"/>
    <cellStyle name="Currency [0]" xfId="361"/>
    <cellStyle name="Currency [0] 2" xfId="362"/>
    <cellStyle name="Currency [0] 2 2" xfId="363"/>
    <cellStyle name="Currency [0] 2 3" xfId="364"/>
    <cellStyle name="Currency [0] 2 4" xfId="365"/>
    <cellStyle name="Currency [0] 2 5" xfId="366"/>
    <cellStyle name="Currency [0] 2 6" xfId="367"/>
    <cellStyle name="Currency [0] 2 7" xfId="368"/>
    <cellStyle name="Currency [0] 2 8" xfId="369"/>
    <cellStyle name="Currency [0] 3" xfId="370"/>
    <cellStyle name="Currency [0] 3 2" xfId="371"/>
    <cellStyle name="Currency [0] 3 3" xfId="372"/>
    <cellStyle name="Currency [0] 3 4" xfId="373"/>
    <cellStyle name="Currency [0] 3 5" xfId="374"/>
    <cellStyle name="Currency [0] 3 6" xfId="375"/>
    <cellStyle name="Currency [0] 3 7" xfId="376"/>
    <cellStyle name="Currency [0] 3 8" xfId="377"/>
    <cellStyle name="Currency [0] 4" xfId="378"/>
    <cellStyle name="Currency [0] 4 2" xfId="379"/>
    <cellStyle name="Currency [0] 4 3" xfId="380"/>
    <cellStyle name="Currency [0] 4 4" xfId="381"/>
    <cellStyle name="Currency [0] 4 5" xfId="382"/>
    <cellStyle name="Currency [0] 4 6" xfId="383"/>
    <cellStyle name="Currency [0] 4 7" xfId="384"/>
    <cellStyle name="Currency [0] 4 8" xfId="385"/>
    <cellStyle name="Currency [0] 5" xfId="386"/>
    <cellStyle name="Currency [0] 5 2" xfId="387"/>
    <cellStyle name="Currency [0] 5 3" xfId="388"/>
    <cellStyle name="Currency [0] 5 4" xfId="389"/>
    <cellStyle name="Currency [0] 5 5" xfId="390"/>
    <cellStyle name="Currency [0] 5 6" xfId="391"/>
    <cellStyle name="Currency [0] 5 7" xfId="392"/>
    <cellStyle name="Currency [0] 5 8" xfId="393"/>
    <cellStyle name="Currency [0] 6" xfId="394"/>
    <cellStyle name="Currency [0] 7" xfId="395"/>
    <cellStyle name="Currency [0] 8" xfId="396"/>
    <cellStyle name="Currency_irl tel sep5" xfId="397"/>
    <cellStyle name="Euro" xfId="398"/>
    <cellStyle name="Explanatory Text" xfId="399"/>
    <cellStyle name="F2" xfId="400"/>
    <cellStyle name="F3" xfId="401"/>
    <cellStyle name="F4" xfId="402"/>
    <cellStyle name="F5" xfId="403"/>
    <cellStyle name="F6" xfId="404"/>
    <cellStyle name="F7" xfId="405"/>
    <cellStyle name="F8" xfId="406"/>
    <cellStyle name="Good" xfId="407"/>
    <cellStyle name="Heading 1" xfId="408"/>
    <cellStyle name="Heading 2" xfId="409"/>
    <cellStyle name="Heading 3" xfId="410"/>
    <cellStyle name="Heading 4" xfId="411"/>
    <cellStyle name="Input" xfId="412"/>
    <cellStyle name="Linked Cell" xfId="413"/>
    <cellStyle name="Neutral" xfId="414"/>
    <cellStyle name="normal" xfId="415"/>
    <cellStyle name="Normal 2" xfId="416"/>
    <cellStyle name="Normal 2 2" xfId="417"/>
    <cellStyle name="Normal 2 3" xfId="418"/>
    <cellStyle name="normal 3" xfId="419"/>
    <cellStyle name="Normal 3 2" xfId="420"/>
    <cellStyle name="normal 4" xfId="421"/>
    <cellStyle name="Normal 4 2" xfId="422"/>
    <cellStyle name="normal 5" xfId="423"/>
    <cellStyle name="normal 6" xfId="424"/>
    <cellStyle name="normal 7" xfId="425"/>
    <cellStyle name="normal 8" xfId="426"/>
    <cellStyle name="normal 9" xfId="427"/>
    <cellStyle name="Normal_ASUS" xfId="428"/>
    <cellStyle name="Normal1" xfId="429"/>
    <cellStyle name="normбlnм_laroux" xfId="430"/>
    <cellStyle name="Note" xfId="431"/>
    <cellStyle name="Note 2" xfId="432"/>
    <cellStyle name="Output" xfId="433"/>
    <cellStyle name="Price_Body" xfId="434"/>
    <cellStyle name="Style 1" xfId="435"/>
    <cellStyle name="Title" xfId="436"/>
    <cellStyle name="Total" xfId="437"/>
    <cellStyle name="Warning Text" xfId="438"/>
    <cellStyle name="Warning Text 2" xfId="439"/>
    <cellStyle name="Акцент1" xfId="440"/>
    <cellStyle name="Акцент1 10" xfId="441"/>
    <cellStyle name="Акцент1 2" xfId="442"/>
    <cellStyle name="Акцент1 3" xfId="443"/>
    <cellStyle name="Акцент1 4" xfId="444"/>
    <cellStyle name="Акцент1 5" xfId="445"/>
    <cellStyle name="Акцент1 6" xfId="446"/>
    <cellStyle name="Акцент1 7" xfId="447"/>
    <cellStyle name="Акцент1 8" xfId="448"/>
    <cellStyle name="Акцент1 9" xfId="449"/>
    <cellStyle name="Акцент2" xfId="450"/>
    <cellStyle name="Акцент2 10" xfId="451"/>
    <cellStyle name="Акцент2 2" xfId="452"/>
    <cellStyle name="Акцент2 3" xfId="453"/>
    <cellStyle name="Акцент2 4" xfId="454"/>
    <cellStyle name="Акцент2 5" xfId="455"/>
    <cellStyle name="Акцент2 6" xfId="456"/>
    <cellStyle name="Акцент2 7" xfId="457"/>
    <cellStyle name="Акцент2 8" xfId="458"/>
    <cellStyle name="Акцент2 9" xfId="459"/>
    <cellStyle name="Акцент3" xfId="460"/>
    <cellStyle name="Акцент3 10" xfId="461"/>
    <cellStyle name="Акцент3 2" xfId="462"/>
    <cellStyle name="Акцент3 3" xfId="463"/>
    <cellStyle name="Акцент3 4" xfId="464"/>
    <cellStyle name="Акцент3 5" xfId="465"/>
    <cellStyle name="Акцент3 6" xfId="466"/>
    <cellStyle name="Акцент3 7" xfId="467"/>
    <cellStyle name="Акцент3 8" xfId="468"/>
    <cellStyle name="Акцент3 9" xfId="469"/>
    <cellStyle name="Акцент4" xfId="470"/>
    <cellStyle name="Акцент4 10" xfId="471"/>
    <cellStyle name="Акцент4 2" xfId="472"/>
    <cellStyle name="Акцент4 3" xfId="473"/>
    <cellStyle name="Акцент4 4" xfId="474"/>
    <cellStyle name="Акцент4 5" xfId="475"/>
    <cellStyle name="Акцент4 6" xfId="476"/>
    <cellStyle name="Акцент4 7" xfId="477"/>
    <cellStyle name="Акцент4 8" xfId="478"/>
    <cellStyle name="Акцент4 9" xfId="479"/>
    <cellStyle name="Акцент5" xfId="480"/>
    <cellStyle name="Акцент5 10" xfId="481"/>
    <cellStyle name="Акцент5 2" xfId="482"/>
    <cellStyle name="Акцент5 3" xfId="483"/>
    <cellStyle name="Акцент5 4" xfId="484"/>
    <cellStyle name="Акцент5 5" xfId="485"/>
    <cellStyle name="Акцент5 6" xfId="486"/>
    <cellStyle name="Акцент5 7" xfId="487"/>
    <cellStyle name="Акцент5 8" xfId="488"/>
    <cellStyle name="Акцент5 9" xfId="489"/>
    <cellStyle name="Акцент6" xfId="490"/>
    <cellStyle name="Акцент6 10" xfId="491"/>
    <cellStyle name="Акцент6 2" xfId="492"/>
    <cellStyle name="Акцент6 3" xfId="493"/>
    <cellStyle name="Акцент6 4" xfId="494"/>
    <cellStyle name="Акцент6 5" xfId="495"/>
    <cellStyle name="Акцент6 6" xfId="496"/>
    <cellStyle name="Акцент6 7" xfId="497"/>
    <cellStyle name="Акцент6 8" xfId="498"/>
    <cellStyle name="Акцент6 9" xfId="499"/>
    <cellStyle name="Беззащитный" xfId="500"/>
    <cellStyle name="Ввод " xfId="501"/>
    <cellStyle name="Ввод  10" xfId="502"/>
    <cellStyle name="Ввод  2" xfId="503"/>
    <cellStyle name="Ввод  3" xfId="504"/>
    <cellStyle name="Ввод  4" xfId="505"/>
    <cellStyle name="Ввод  5" xfId="506"/>
    <cellStyle name="Ввод  6" xfId="507"/>
    <cellStyle name="Ввод  7" xfId="508"/>
    <cellStyle name="Ввод  8" xfId="509"/>
    <cellStyle name="Ввод  9" xfId="510"/>
    <cellStyle name="Вывод" xfId="511"/>
    <cellStyle name="Вывод 10" xfId="512"/>
    <cellStyle name="Вывод 2" xfId="513"/>
    <cellStyle name="Вывод 3" xfId="514"/>
    <cellStyle name="Вывод 4" xfId="515"/>
    <cellStyle name="Вывод 5" xfId="516"/>
    <cellStyle name="Вывод 6" xfId="517"/>
    <cellStyle name="Вывод 7" xfId="518"/>
    <cellStyle name="Вывод 8" xfId="519"/>
    <cellStyle name="Вывод 9" xfId="520"/>
    <cellStyle name="Вычисление" xfId="521"/>
    <cellStyle name="Вычисление 10" xfId="522"/>
    <cellStyle name="Вычисление 2" xfId="523"/>
    <cellStyle name="Вычисление 3" xfId="524"/>
    <cellStyle name="Вычисление 4" xfId="525"/>
    <cellStyle name="Вычисление 5" xfId="526"/>
    <cellStyle name="Вычисление 6" xfId="527"/>
    <cellStyle name="Вычисление 7" xfId="528"/>
    <cellStyle name="Вычисление 8" xfId="529"/>
    <cellStyle name="Вычисление 9" xfId="530"/>
    <cellStyle name="Гиперссылка 2" xfId="531"/>
    <cellStyle name="Гиперссылка 3" xfId="532"/>
    <cellStyle name="ДАТА" xfId="533"/>
    <cellStyle name="ДАТА 2" xfId="534"/>
    <cellStyle name="ДАТА 3" xfId="535"/>
    <cellStyle name="ДАТА 4" xfId="536"/>
    <cellStyle name="ДАТА 5" xfId="537"/>
    <cellStyle name="ДАТА 6" xfId="538"/>
    <cellStyle name="ДАТА 7" xfId="539"/>
    <cellStyle name="ДАТА 8" xfId="540"/>
    <cellStyle name="Currency" xfId="541"/>
    <cellStyle name="Currency [0]" xfId="542"/>
    <cellStyle name="Заголовок" xfId="543"/>
    <cellStyle name="Заголовок 1" xfId="544"/>
    <cellStyle name="Заголовок 1 10" xfId="545"/>
    <cellStyle name="Заголовок 1 2" xfId="546"/>
    <cellStyle name="Заголовок 1 3" xfId="547"/>
    <cellStyle name="Заголовок 1 4" xfId="548"/>
    <cellStyle name="Заголовок 1 5" xfId="549"/>
    <cellStyle name="Заголовок 1 6" xfId="550"/>
    <cellStyle name="Заголовок 1 7" xfId="551"/>
    <cellStyle name="Заголовок 1 8" xfId="552"/>
    <cellStyle name="Заголовок 1 9" xfId="553"/>
    <cellStyle name="Заголовок 2" xfId="554"/>
    <cellStyle name="Заголовок 2 10" xfId="555"/>
    <cellStyle name="Заголовок 2 2" xfId="556"/>
    <cellStyle name="Заголовок 2 3" xfId="557"/>
    <cellStyle name="Заголовок 2 4" xfId="558"/>
    <cellStyle name="Заголовок 2 5" xfId="559"/>
    <cellStyle name="Заголовок 2 6" xfId="560"/>
    <cellStyle name="Заголовок 2 7" xfId="561"/>
    <cellStyle name="Заголовок 2 8" xfId="562"/>
    <cellStyle name="Заголовок 2 9" xfId="563"/>
    <cellStyle name="Заголовок 3" xfId="564"/>
    <cellStyle name="Заголовок 3 10" xfId="565"/>
    <cellStyle name="Заголовок 3 2" xfId="566"/>
    <cellStyle name="Заголовок 3 3" xfId="567"/>
    <cellStyle name="Заголовок 3 4" xfId="568"/>
    <cellStyle name="Заголовок 3 5" xfId="569"/>
    <cellStyle name="Заголовок 3 6" xfId="570"/>
    <cellStyle name="Заголовок 3 7" xfId="571"/>
    <cellStyle name="Заголовок 3 8" xfId="572"/>
    <cellStyle name="Заголовок 3 9" xfId="573"/>
    <cellStyle name="Заголовок 4" xfId="574"/>
    <cellStyle name="Заголовок 4 10" xfId="575"/>
    <cellStyle name="Заголовок 4 2" xfId="576"/>
    <cellStyle name="Заголовок 4 3" xfId="577"/>
    <cellStyle name="Заголовок 4 4" xfId="578"/>
    <cellStyle name="Заголовок 4 5" xfId="579"/>
    <cellStyle name="Заголовок 4 6" xfId="580"/>
    <cellStyle name="Заголовок 4 7" xfId="581"/>
    <cellStyle name="Заголовок 4 8" xfId="582"/>
    <cellStyle name="Заголовок 4 9" xfId="583"/>
    <cellStyle name="ЗАГОЛОВОК1" xfId="584"/>
    <cellStyle name="ЗАГОЛОВОК2" xfId="585"/>
    <cellStyle name="ЗаголовокСтолбца" xfId="586"/>
    <cellStyle name="Защитный" xfId="587"/>
    <cellStyle name="Значение" xfId="588"/>
    <cellStyle name="Итог" xfId="589"/>
    <cellStyle name="Итог 10" xfId="590"/>
    <cellStyle name="Итог 2" xfId="591"/>
    <cellStyle name="Итог 3" xfId="592"/>
    <cellStyle name="Итог 4" xfId="593"/>
    <cellStyle name="Итог 5" xfId="594"/>
    <cellStyle name="Итог 6" xfId="595"/>
    <cellStyle name="Итог 7" xfId="596"/>
    <cellStyle name="Итог 8" xfId="597"/>
    <cellStyle name="Итог 9" xfId="598"/>
    <cellStyle name="ИТОГОВЫЙ" xfId="599"/>
    <cellStyle name="ИТОГОВЫЙ 2" xfId="600"/>
    <cellStyle name="ИТОГОВЫЙ 3" xfId="601"/>
    <cellStyle name="ИТОГОВЫЙ 4" xfId="602"/>
    <cellStyle name="ИТОГОВЫЙ 5" xfId="603"/>
    <cellStyle name="ИТОГОВЫЙ 6" xfId="604"/>
    <cellStyle name="ИТОГОВЫЙ 7" xfId="605"/>
    <cellStyle name="ИТОГОВЫЙ 8" xfId="606"/>
    <cellStyle name="ИТОГОВЫЙ_Обновленный шаблон - Сбыт 23.06" xfId="607"/>
    <cellStyle name="Контрольная ячейка" xfId="608"/>
    <cellStyle name="Контрольная ячейка 10" xfId="609"/>
    <cellStyle name="Контрольная ячейка 2" xfId="610"/>
    <cellStyle name="Контрольная ячейка 3" xfId="611"/>
    <cellStyle name="Контрольная ячейка 4" xfId="612"/>
    <cellStyle name="Контрольная ячейка 5" xfId="613"/>
    <cellStyle name="Контрольная ячейка 6" xfId="614"/>
    <cellStyle name="Контрольная ячейка 7" xfId="615"/>
    <cellStyle name="Контрольная ячейка 8" xfId="616"/>
    <cellStyle name="Контрольная ячейка 9" xfId="617"/>
    <cellStyle name="Мои наименования показателей" xfId="618"/>
    <cellStyle name="Мои наименования показателей 2" xfId="619"/>
    <cellStyle name="Мои наименования показателей 2 2" xfId="620"/>
    <cellStyle name="Мои наименования показателей 2 3" xfId="621"/>
    <cellStyle name="Мои наименования показателей 2 4" xfId="622"/>
    <cellStyle name="Мои наименования показателей 2 5" xfId="623"/>
    <cellStyle name="Мои наименования показателей 2 6" xfId="624"/>
    <cellStyle name="Мои наименования показателей 2 7" xfId="625"/>
    <cellStyle name="Мои наименования показателей 2 8" xfId="626"/>
    <cellStyle name="Мои наименования показателей 3" xfId="627"/>
    <cellStyle name="Мои наименования показателей 3 2" xfId="628"/>
    <cellStyle name="Мои наименования показателей 3 3" xfId="629"/>
    <cellStyle name="Мои наименования показателей 3 4" xfId="630"/>
    <cellStyle name="Мои наименования показателей 3 5" xfId="631"/>
    <cellStyle name="Мои наименования показателей 3 6" xfId="632"/>
    <cellStyle name="Мои наименования показателей 3 7" xfId="633"/>
    <cellStyle name="Мои наименования показателей 3 8" xfId="634"/>
    <cellStyle name="Мои наименования показателей 4" xfId="635"/>
    <cellStyle name="Мои наименования показателей 4 2" xfId="636"/>
    <cellStyle name="Мои наименования показателей 4 3" xfId="637"/>
    <cellStyle name="Мои наименования показателей 4 4" xfId="638"/>
    <cellStyle name="Мои наименования показателей 4 5" xfId="639"/>
    <cellStyle name="Мои наименования показателей 4 6" xfId="640"/>
    <cellStyle name="Мои наименования показателей 4 7" xfId="641"/>
    <cellStyle name="Мои наименования показателей 4 8" xfId="642"/>
    <cellStyle name="Мои наименования показателей 5" xfId="643"/>
    <cellStyle name="Мои наименования показателей 5 2" xfId="644"/>
    <cellStyle name="Мои наименования показателей 5 3" xfId="645"/>
    <cellStyle name="Мои наименования показателей 5 4" xfId="646"/>
    <cellStyle name="Мои наименования показателей 5 5" xfId="647"/>
    <cellStyle name="Мои наименования показателей 5 6" xfId="648"/>
    <cellStyle name="Мои наименования показателей 5 7" xfId="649"/>
    <cellStyle name="Мои наименования показателей 5 8" xfId="650"/>
    <cellStyle name="Мои наименования показателей 6" xfId="651"/>
    <cellStyle name="Мои наименования показателей 7" xfId="652"/>
    <cellStyle name="Мои наименования показателей 8" xfId="653"/>
    <cellStyle name="Мои наименования показателей_BALANCE.TBO.1.71" xfId="654"/>
    <cellStyle name="Мой заголовок" xfId="655"/>
    <cellStyle name="Мой заголовок листа" xfId="656"/>
    <cellStyle name="назв фил" xfId="657"/>
    <cellStyle name="Название" xfId="658"/>
    <cellStyle name="Название 10" xfId="659"/>
    <cellStyle name="Название 2" xfId="660"/>
    <cellStyle name="Название 3" xfId="661"/>
    <cellStyle name="Название 4" xfId="662"/>
    <cellStyle name="Название 5" xfId="663"/>
    <cellStyle name="Название 6" xfId="664"/>
    <cellStyle name="Название 7" xfId="665"/>
    <cellStyle name="Название 8" xfId="666"/>
    <cellStyle name="Название 9" xfId="667"/>
    <cellStyle name="Нейтральный" xfId="668"/>
    <cellStyle name="Нейтральный 10" xfId="669"/>
    <cellStyle name="Нейтральный 2" xfId="670"/>
    <cellStyle name="Нейтральный 3" xfId="671"/>
    <cellStyle name="Нейтральный 4" xfId="672"/>
    <cellStyle name="Нейтральный 5" xfId="673"/>
    <cellStyle name="Нейтральный 6" xfId="674"/>
    <cellStyle name="Нейтральный 7" xfId="675"/>
    <cellStyle name="Нейтральный 8" xfId="676"/>
    <cellStyle name="Нейтральный 9" xfId="677"/>
    <cellStyle name="Обычный 10" xfId="678"/>
    <cellStyle name="Обычный 10 2" xfId="679"/>
    <cellStyle name="Обычный 11" xfId="680"/>
    <cellStyle name="Обычный 11 2" xfId="681"/>
    <cellStyle name="Обычный 12" xfId="682"/>
    <cellStyle name="Обычный 13" xfId="683"/>
    <cellStyle name="Обычный 14" xfId="684"/>
    <cellStyle name="Обычный 14 2" xfId="685"/>
    <cellStyle name="Обычный 15" xfId="686"/>
    <cellStyle name="Обычный 2" xfId="687"/>
    <cellStyle name="Обычный 2 2" xfId="688"/>
    <cellStyle name="Обычный 2 2 2" xfId="689"/>
    <cellStyle name="Обычный 2 2 3" xfId="690"/>
    <cellStyle name="Обычный 2 3" xfId="691"/>
    <cellStyle name="Обычный 2 3 2" xfId="692"/>
    <cellStyle name="Обычный 2 4" xfId="693"/>
    <cellStyle name="Обычный 2 4 2" xfId="694"/>
    <cellStyle name="Обычный 2 5" xfId="695"/>
    <cellStyle name="Обычный 2 5 2" xfId="696"/>
    <cellStyle name="Обычный 2 6" xfId="697"/>
    <cellStyle name="Обычный 2 6 2" xfId="698"/>
    <cellStyle name="Обычный 2 7" xfId="699"/>
    <cellStyle name="Обычный 2 8" xfId="700"/>
    <cellStyle name="Обычный 2_EE.FORMA15.BS.4.78(v0.1)" xfId="701"/>
    <cellStyle name="Обычный 3" xfId="702"/>
    <cellStyle name="Обычный 3 2" xfId="703"/>
    <cellStyle name="Обычный 3 4" xfId="704"/>
    <cellStyle name="Обычный 4" xfId="705"/>
    <cellStyle name="Обычный 4 2" xfId="706"/>
    <cellStyle name="Обычный 4 3" xfId="707"/>
    <cellStyle name="Обычный 4 4" xfId="708"/>
    <cellStyle name="Обычный 5" xfId="709"/>
    <cellStyle name="Обычный 5 2" xfId="710"/>
    <cellStyle name="Обычный 6" xfId="711"/>
    <cellStyle name="Обычный 6 2" xfId="712"/>
    <cellStyle name="Обычный 7" xfId="713"/>
    <cellStyle name="Обычный 7 2" xfId="714"/>
    <cellStyle name="Обычный 8" xfId="715"/>
    <cellStyle name="Обычный 8 2" xfId="716"/>
    <cellStyle name="Обычный 9" xfId="717"/>
    <cellStyle name="Обычный 9 2" xfId="718"/>
    <cellStyle name="Плохой" xfId="719"/>
    <cellStyle name="Плохой 10" xfId="720"/>
    <cellStyle name="Плохой 2" xfId="721"/>
    <cellStyle name="Плохой 3" xfId="722"/>
    <cellStyle name="Плохой 4" xfId="723"/>
    <cellStyle name="Плохой 5" xfId="724"/>
    <cellStyle name="Плохой 6" xfId="725"/>
    <cellStyle name="Плохой 7" xfId="726"/>
    <cellStyle name="Плохой 8" xfId="727"/>
    <cellStyle name="Плохой 9" xfId="728"/>
    <cellStyle name="Поле ввода" xfId="729"/>
    <cellStyle name="Пояснение" xfId="730"/>
    <cellStyle name="Пояснение 10" xfId="731"/>
    <cellStyle name="Пояснение 2" xfId="732"/>
    <cellStyle name="Пояснение 3" xfId="733"/>
    <cellStyle name="Пояснение 4" xfId="734"/>
    <cellStyle name="Пояснение 5" xfId="735"/>
    <cellStyle name="Пояснение 6" xfId="736"/>
    <cellStyle name="Пояснение 7" xfId="737"/>
    <cellStyle name="Пояснение 8" xfId="738"/>
    <cellStyle name="Пояснение 9" xfId="739"/>
    <cellStyle name="Примечание" xfId="740"/>
    <cellStyle name="Примечание 10" xfId="741"/>
    <cellStyle name="Примечание 11" xfId="742"/>
    <cellStyle name="Примечание 12" xfId="743"/>
    <cellStyle name="Примечание 13" xfId="744"/>
    <cellStyle name="Примечание 13 2" xfId="745"/>
    <cellStyle name="Примечание 2" xfId="746"/>
    <cellStyle name="Примечание 2 2" xfId="747"/>
    <cellStyle name="Примечание 2 3" xfId="748"/>
    <cellStyle name="Примечание 2 4" xfId="749"/>
    <cellStyle name="Примечание 2 5" xfId="750"/>
    <cellStyle name="Примечание 2 6" xfId="751"/>
    <cellStyle name="Примечание 2 7" xfId="752"/>
    <cellStyle name="Примечание 2 8" xfId="753"/>
    <cellStyle name="Примечание 2_Обновленный шаблон - Сбыт 23.06" xfId="754"/>
    <cellStyle name="Примечание 3" xfId="755"/>
    <cellStyle name="Примечание 3 2" xfId="756"/>
    <cellStyle name="Примечание 3 3" xfId="757"/>
    <cellStyle name="Примечание 3 4" xfId="758"/>
    <cellStyle name="Примечание 3 5" xfId="759"/>
    <cellStyle name="Примечание 3 6" xfId="760"/>
    <cellStyle name="Примечание 3 7" xfId="761"/>
    <cellStyle name="Примечание 3 8" xfId="762"/>
    <cellStyle name="Примечание 3_Обновленный шаблон - Сбыт 23.06" xfId="763"/>
    <cellStyle name="Примечание 4" xfId="764"/>
    <cellStyle name="Примечание 4 2" xfId="765"/>
    <cellStyle name="Примечание 4 3" xfId="766"/>
    <cellStyle name="Примечание 4 4" xfId="767"/>
    <cellStyle name="Примечание 4 5" xfId="768"/>
    <cellStyle name="Примечание 4 6" xfId="769"/>
    <cellStyle name="Примечание 4 7" xfId="770"/>
    <cellStyle name="Примечание 4 8" xfId="771"/>
    <cellStyle name="Примечание 4_Обновленный шаблон - Сбыт 23.06" xfId="772"/>
    <cellStyle name="Примечание 5" xfId="773"/>
    <cellStyle name="Примечание 5 2" xfId="774"/>
    <cellStyle name="Примечание 5 3" xfId="775"/>
    <cellStyle name="Примечание 5 4" xfId="776"/>
    <cellStyle name="Примечание 5 5" xfId="777"/>
    <cellStyle name="Примечание 5 6" xfId="778"/>
    <cellStyle name="Примечание 5 7" xfId="779"/>
    <cellStyle name="Примечание 5 8" xfId="780"/>
    <cellStyle name="Примечание 5_Обновленный шаблон - Сбыт 23.06" xfId="781"/>
    <cellStyle name="Примечание 6" xfId="782"/>
    <cellStyle name="Примечание 7" xfId="783"/>
    <cellStyle name="Примечание 8" xfId="784"/>
    <cellStyle name="Примечание 9" xfId="785"/>
    <cellStyle name="Percent" xfId="786"/>
    <cellStyle name="Процентный 2" xfId="787"/>
    <cellStyle name="Процентный 2 2" xfId="788"/>
    <cellStyle name="Процентный 3" xfId="789"/>
    <cellStyle name="Процентный 4" xfId="790"/>
    <cellStyle name="Связанная ячейка" xfId="791"/>
    <cellStyle name="Связанная ячейка 10" xfId="792"/>
    <cellStyle name="Связанная ячейка 2" xfId="793"/>
    <cellStyle name="Связанная ячейка 3" xfId="794"/>
    <cellStyle name="Связанная ячейка 4" xfId="795"/>
    <cellStyle name="Связанная ячейка 5" xfId="796"/>
    <cellStyle name="Связанная ячейка 6" xfId="797"/>
    <cellStyle name="Связанная ячейка 7" xfId="798"/>
    <cellStyle name="Связанная ячейка 8" xfId="799"/>
    <cellStyle name="Связанная ячейка 9" xfId="800"/>
    <cellStyle name="Стиль 1" xfId="801"/>
    <cellStyle name="ТЕКСТ" xfId="802"/>
    <cellStyle name="ТЕКСТ 2" xfId="803"/>
    <cellStyle name="ТЕКСТ 3" xfId="804"/>
    <cellStyle name="ТЕКСТ 4" xfId="805"/>
    <cellStyle name="ТЕКСТ 5" xfId="806"/>
    <cellStyle name="ТЕКСТ 6" xfId="807"/>
    <cellStyle name="ТЕКСТ 7" xfId="808"/>
    <cellStyle name="ТЕКСТ 8" xfId="809"/>
    <cellStyle name="Текст предупреждения" xfId="810"/>
    <cellStyle name="Текст предупреждения 10" xfId="811"/>
    <cellStyle name="Текст предупреждения 10 2" xfId="812"/>
    <cellStyle name="Текст предупреждения 2" xfId="813"/>
    <cellStyle name="Текст предупреждения 2 2" xfId="814"/>
    <cellStyle name="Текст предупреждения 3" xfId="815"/>
    <cellStyle name="Текст предупреждения 3 2" xfId="816"/>
    <cellStyle name="Текст предупреждения 4" xfId="817"/>
    <cellStyle name="Текст предупреждения 4 2" xfId="818"/>
    <cellStyle name="Текст предупреждения 5" xfId="819"/>
    <cellStyle name="Текст предупреждения 5 2" xfId="820"/>
    <cellStyle name="Текст предупреждения 6" xfId="821"/>
    <cellStyle name="Текст предупреждения 6 2" xfId="822"/>
    <cellStyle name="Текст предупреждения 7" xfId="823"/>
    <cellStyle name="Текст предупреждения 7 2" xfId="824"/>
    <cellStyle name="Текст предупреждения 8" xfId="825"/>
    <cellStyle name="Текст предупреждения 8 2" xfId="826"/>
    <cellStyle name="Текст предупреждения 9" xfId="827"/>
    <cellStyle name="Текст предупреждения 9 2" xfId="828"/>
    <cellStyle name="Текстовый" xfId="829"/>
    <cellStyle name="Текстовый 2" xfId="830"/>
    <cellStyle name="Текстовый 3" xfId="831"/>
    <cellStyle name="Текстовый 4" xfId="832"/>
    <cellStyle name="Текстовый 5" xfId="833"/>
    <cellStyle name="Текстовый 6" xfId="834"/>
    <cellStyle name="Текстовый 7" xfId="835"/>
    <cellStyle name="Текстовый 8" xfId="836"/>
    <cellStyle name="Текстовый_46EE(v6.1.1)" xfId="837"/>
    <cellStyle name="Тысячи [0]_3Com" xfId="838"/>
    <cellStyle name="Тысячи_3Com" xfId="839"/>
    <cellStyle name="ФИКСИРОВАННЫЙ" xfId="840"/>
    <cellStyle name="ФИКСИРОВАННЫЙ 2" xfId="841"/>
    <cellStyle name="ФИКСИРОВАННЫЙ 3" xfId="842"/>
    <cellStyle name="ФИКСИРОВАННЫЙ 4" xfId="843"/>
    <cellStyle name="ФИКСИРОВАННЫЙ 5" xfId="844"/>
    <cellStyle name="ФИКСИРОВАННЫЙ 6" xfId="845"/>
    <cellStyle name="ФИКСИРОВАННЫЙ 7" xfId="846"/>
    <cellStyle name="ФИКСИРОВАННЫЙ 8" xfId="847"/>
    <cellStyle name="Comma" xfId="848"/>
    <cellStyle name="Comma [0]" xfId="849"/>
    <cellStyle name="Финансовый 2" xfId="850"/>
    <cellStyle name="Финансовый 2 2" xfId="851"/>
    <cellStyle name="Финансовый 2 3" xfId="852"/>
    <cellStyle name="Финансовый 3" xfId="853"/>
    <cellStyle name="Финансовый 4" xfId="854"/>
    <cellStyle name="Финансовый 5" xfId="855"/>
    <cellStyle name="Формула" xfId="856"/>
    <cellStyle name="ФормулаВБ" xfId="857"/>
    <cellStyle name="ФормулаНаКонтроль" xfId="858"/>
    <cellStyle name="Хороший" xfId="859"/>
    <cellStyle name="Хороший 10" xfId="860"/>
    <cellStyle name="Хороший 2" xfId="861"/>
    <cellStyle name="Хороший 3" xfId="862"/>
    <cellStyle name="Хороший 4" xfId="863"/>
    <cellStyle name="Хороший 5" xfId="864"/>
    <cellStyle name="Хороший 6" xfId="865"/>
    <cellStyle name="Хороший 7" xfId="866"/>
    <cellStyle name="Хороший 8" xfId="867"/>
    <cellStyle name="Хороший 9" xfId="868"/>
    <cellStyle name="Џђћ–…ќ’ќ›‰" xfId="8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55;&#1086;&#1090;&#1077;&#1088;&#1080;_&#1103;&#1085;&#1074;&#1072;&#1088;&#1100;_2011\KOTEL.POTERI.NET.FACT.3.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60;&#1072;&#1082;&#1090;_&#1103;&#1085;&#1074;&#1072;&#1088;&#1100;_2011\KOTEL.NET.FACT.3.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%20&#1082;%20&#1086;&#1090;&#1087;&#1088;&#1072;&#1074;&#1082;&#1077;\&#1054;&#1090;&#1087;&#1088;&#1072;&#1074;&#1083;&#1077;&#1085;&#1086;%20&#1074;%20&#1056;&#1069;&#1050;%2008.09.11\FORM3.1.201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8">
          <cell r="F8">
            <v>2011</v>
          </cell>
          <cell r="G8" t="str">
            <v>Январь</v>
          </cell>
        </row>
        <row r="10">
          <cell r="F10" t="str">
            <v>ОАО "Международный аэропорт "Краснодар"</v>
          </cell>
        </row>
      </sheetData>
      <sheetData sheetId="6">
        <row r="148">
          <cell r="H148" t="str">
            <v>ЗАО "МАРЭМ+"</v>
          </cell>
        </row>
        <row r="149">
          <cell r="H149" t="str">
            <v>ЗАО "Успенский сахарник"</v>
          </cell>
        </row>
        <row r="150">
          <cell r="H150" t="str">
            <v>ОАО "Компания Импульс "</v>
          </cell>
        </row>
        <row r="151">
          <cell r="H151" t="str">
            <v>ОАО "Кристалл-2"</v>
          </cell>
        </row>
        <row r="152">
          <cell r="H152" t="str">
            <v>ОАО "Кубаньэнергосбыт"</v>
          </cell>
        </row>
        <row r="153">
          <cell r="H153" t="str">
            <v>ОАО "Курский завод медстекла"</v>
          </cell>
        </row>
        <row r="154">
          <cell r="H154" t="str">
            <v>ОАО "Мосэнергосбыт"</v>
          </cell>
        </row>
        <row r="155">
          <cell r="H155" t="str">
            <v>ОАО "НЭСК"</v>
          </cell>
        </row>
        <row r="156">
          <cell r="H156" t="str">
            <v>ОАО «Нижноватомэнергосбыт»</v>
          </cell>
        </row>
        <row r="157">
          <cell r="H157" t="str">
            <v>Общество с ограниченной ответственностью "РН-Энерго"</v>
          </cell>
        </row>
        <row r="158">
          <cell r="H158" t="str">
            <v>ООО "ГРИНН Энергосбыт"</v>
          </cell>
        </row>
        <row r="159">
          <cell r="H159" t="str">
            <v>ООО "Дизаж М"</v>
          </cell>
        </row>
        <row r="160">
          <cell r="H160" t="str">
            <v>ООО "КНАУФ ЭНЕРГИЯ"</v>
          </cell>
        </row>
        <row r="161">
          <cell r="H161" t="str">
            <v>ООО "КубаньРесурс"</v>
          </cell>
        </row>
        <row r="162">
          <cell r="H162" t="str">
            <v>ООО "Кубаньэнергосервис"</v>
          </cell>
        </row>
        <row r="163">
          <cell r="H163" t="str">
            <v>ООО "Региональная энергосбытовая компания" (ОПП)</v>
          </cell>
        </row>
        <row r="164">
          <cell r="H164" t="str">
            <v>ООО "Русэнергоресурс"</v>
          </cell>
        </row>
        <row r="165">
          <cell r="H165" t="str">
            <v>ООО "РУСЭНЕРГОСБЫТ"</v>
          </cell>
        </row>
        <row r="166">
          <cell r="H166" t="str">
            <v>ООО "Сбытэнерго"</v>
          </cell>
        </row>
        <row r="167">
          <cell r="H167" t="str">
            <v>ООО "ТД "Энергосервис"</v>
          </cell>
        </row>
        <row r="168">
          <cell r="H168" t="str">
            <v>ООО "Транснефтьсервис С"</v>
          </cell>
        </row>
        <row r="169">
          <cell r="H169" t="str">
            <v>ООО "Транснефтьэнерго"</v>
          </cell>
        </row>
        <row r="170">
          <cell r="H170" t="str">
            <v>ООО "Электроснабжение"</v>
          </cell>
        </row>
        <row r="171">
          <cell r="H171" t="str">
            <v>ООО "Энерголинк"</v>
          </cell>
        </row>
        <row r="172">
          <cell r="H172" t="str">
            <v>ООО "ЭНЕРГОСБЫТХОЛДИНГ"</v>
          </cell>
        </row>
        <row r="173">
          <cell r="H173" t="str">
            <v>Открытое акционерное общество "ГТ-ТЭЦ Энерго", г.Москва</v>
          </cell>
        </row>
        <row r="174">
          <cell r="H174" t="str">
            <v>Открытое акционерное общество «Московское городское энергосбытовое предприятие»</v>
          </cell>
        </row>
        <row r="175">
          <cell r="H175" t="str">
            <v>филиал "Южный" ОАО "Оборонэнергосбыт"</v>
          </cell>
        </row>
        <row r="176">
          <cell r="H176" t="str">
            <v>Филиал ОАО "РЖД" Трансэнерго Юго-Восточная дирекция по энергообеспечению</v>
          </cell>
        </row>
        <row r="177">
          <cell r="H177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1">
        <row r="8">
          <cell r="G8" t="str">
            <v>Январь</v>
          </cell>
        </row>
      </sheetData>
      <sheetData sheetId="7">
        <row r="156">
          <cell r="A156" t="str">
            <v>Гирейское ЗАО "Железобетон"</v>
          </cell>
        </row>
        <row r="157">
          <cell r="A157" t="str">
            <v>ГНУ СКС ВИМ Россельхозакадемии</v>
          </cell>
        </row>
        <row r="158">
          <cell r="A158" t="str">
            <v>ГУ Краснодарский НИИ хранения и переработки с/х продукции РАСН</v>
          </cell>
        </row>
        <row r="159">
          <cell r="A159" t="str">
            <v>ЗАО "Анапа Инвест"</v>
          </cell>
        </row>
        <row r="160">
          <cell r="A160" t="str">
            <v>ЗАО "КНПЗ-КЭН"</v>
          </cell>
        </row>
        <row r="161">
          <cell r="A161" t="str">
            <v>ЗАО "Краснодарлекраспром"</v>
          </cell>
        </row>
        <row r="162">
          <cell r="A162" t="str">
            <v>ЗАО "Пансионат "Шепси"</v>
          </cell>
        </row>
        <row r="163">
          <cell r="A163" t="str">
            <v>ЗАО "Пластформ"</v>
          </cell>
        </row>
        <row r="164">
          <cell r="A164" t="str">
            <v>ЗАО "Сахарный комбинат "Курганинский"</v>
          </cell>
        </row>
        <row r="165">
          <cell r="A165" t="str">
            <v>ЗАО "Седин-Энерго"</v>
          </cell>
        </row>
        <row r="166">
          <cell r="A166" t="str">
            <v>ЗАО "СК "Главкраснодарпромстрой"</v>
          </cell>
        </row>
        <row r="167">
          <cell r="A167" t="str">
            <v>ЗАО "Успенский сахарник"</v>
          </cell>
        </row>
        <row r="168">
          <cell r="A168" t="str">
            <v>ЗАО "Энергосервис"</v>
          </cell>
        </row>
        <row r="169">
          <cell r="A169" t="str">
            <v>ЗАО КПП "Геленджикский"</v>
          </cell>
        </row>
        <row r="170">
          <cell r="A170" t="str">
            <v>Муниципальное унитарное предприятие "МАЙКОПСКИЕ ГОРОДСКИЕ ЭЛЕКТРИЧЕСКИЕ СЕТИ" МО "Город Майкоп"</v>
          </cell>
        </row>
        <row r="171">
          <cell r="A171" t="str">
            <v>ОАО "28 электрическая сеть"</v>
          </cell>
        </row>
        <row r="172">
          <cell r="A172" t="str">
            <v>ОАО "Агентство развития Краснодарского края"</v>
          </cell>
        </row>
        <row r="173">
          <cell r="A173" t="str">
            <v>ОАО "Армавирский завод резиновых изделий"</v>
          </cell>
        </row>
        <row r="174">
          <cell r="A174" t="str">
            <v>ОАО "Армавирский Электротехнический завод"</v>
          </cell>
        </row>
        <row r="175">
          <cell r="A175" t="str">
            <v>ОАО "Армавирэнергоинвест"</v>
          </cell>
        </row>
        <row r="176">
          <cell r="A176" t="str">
            <v>ОАО "Аэропорт Анапа"</v>
          </cell>
        </row>
        <row r="177">
          <cell r="A177" t="str">
            <v>ОАО "Компрессорный завод "Борец"</v>
          </cell>
        </row>
        <row r="178">
          <cell r="A178" t="str">
            <v>ОАО "Кореновсксахар"</v>
          </cell>
        </row>
        <row r="179">
          <cell r="A179" t="str">
            <v>ОАО "Краснодарский приборный завод "Каскад"</v>
          </cell>
        </row>
        <row r="180">
          <cell r="A180" t="str">
            <v>ОАО "Кристалл-2"</v>
          </cell>
        </row>
        <row r="181">
          <cell r="A181" t="str">
            <v>ОАО "Кропоткинское объединенное предприятие Стройиндустрии"</v>
          </cell>
        </row>
        <row r="182">
          <cell r="A182" t="str">
            <v>ОАО "Кубаньэнерго"</v>
          </cell>
        </row>
        <row r="183">
          <cell r="A183" t="str">
            <v>ОАО "Майкопнормаль"</v>
          </cell>
        </row>
        <row r="184">
          <cell r="A184" t="str">
            <v>ОАО "Международный аэропорт "Краснодар"</v>
          </cell>
        </row>
        <row r="185">
          <cell r="A185" t="str">
            <v>ОАО "Нефтегазтехнология-Энергия"</v>
          </cell>
        </row>
        <row r="186">
          <cell r="A186" t="str">
            <v>ОАО "Новорослесэкспорт"</v>
          </cell>
        </row>
        <row r="187">
          <cell r="A187" t="str">
            <v>ОАО "Новороссийский морской торговый порт"</v>
          </cell>
        </row>
        <row r="188">
          <cell r="A188" t="str">
            <v>ОАО "НЭСК-электросети"</v>
          </cell>
        </row>
        <row r="189">
          <cell r="A189" t="str">
            <v>ОАО "Прибой"</v>
          </cell>
        </row>
        <row r="190">
          <cell r="A190" t="str">
            <v>ОАО "Российские Железные Дороги"</v>
          </cell>
        </row>
        <row r="191">
          <cell r="A191" t="str">
            <v>ОАО "Сатурн"</v>
          </cell>
        </row>
        <row r="192">
          <cell r="A192" t="str">
            <v>ОАО "Стройкомплект"</v>
          </cell>
        </row>
        <row r="193">
          <cell r="A193" t="str">
            <v>ОАО "Сургутнефтегаз" Оздоровительный трест " Сургут"</v>
          </cell>
        </row>
        <row r="194">
          <cell r="A194" t="str">
            <v>ОАО "Туапсинский морской торговый порт"</v>
          </cell>
        </row>
        <row r="195">
          <cell r="A195" t="str">
            <v>ОАО "ФСК ЕЭС"</v>
          </cell>
        </row>
        <row r="196">
          <cell r="A196" t="str">
            <v>ООО  МРСК  "Промэкспертиза"</v>
          </cell>
        </row>
        <row r="197">
          <cell r="A197" t="str">
            <v>ООО "Армавирский мясоперерабатывающий завод"</v>
          </cell>
        </row>
        <row r="198">
          <cell r="A198" t="str">
            <v>ООО "Афипский НПЗ"</v>
          </cell>
        </row>
        <row r="199">
          <cell r="A199" t="str">
            <v>ООО "Брис-Босфор"</v>
          </cell>
        </row>
        <row r="200">
          <cell r="A200" t="str">
            <v>ООО "Вегома"</v>
          </cell>
        </row>
        <row r="201">
          <cell r="A201" t="str">
            <v>ООО "ВТ-Ресурс"</v>
          </cell>
        </row>
        <row r="202">
          <cell r="A202" t="str">
            <v>ООО "Директория – Новый Морской Порт"</v>
          </cell>
        </row>
        <row r="203">
          <cell r="A203" t="str">
            <v>ООО "Дунай"</v>
          </cell>
        </row>
        <row r="204">
          <cell r="A204" t="str">
            <v>ООО "ИнвестСпецСтрой"</v>
          </cell>
        </row>
        <row r="205">
          <cell r="A205" t="str">
            <v>ООО "КВЭП"</v>
          </cell>
        </row>
        <row r="206">
          <cell r="A206" t="str">
            <v>ООО "Коммунальная энергосервисная компания"</v>
          </cell>
        </row>
        <row r="207">
          <cell r="A207" t="str">
            <v>ООО "Краснодар Водоканал"</v>
          </cell>
        </row>
        <row r="208">
          <cell r="A208" t="str">
            <v>ООО "Кропоткинский энергетический комплекс"</v>
          </cell>
        </row>
        <row r="209">
          <cell r="A209" t="str">
            <v>ООО "КС-Энерго"</v>
          </cell>
        </row>
        <row r="210">
          <cell r="A210" t="str">
            <v>ООО "Кубанские Фармацевтические склады"</v>
          </cell>
        </row>
        <row r="211">
          <cell r="A211" t="str">
            <v>ООО "Кубаньтрансэнерго"</v>
          </cell>
        </row>
        <row r="212">
          <cell r="A212" t="str">
            <v>ООО "ЛЭС"</v>
          </cell>
        </row>
        <row r="213">
          <cell r="A213" t="str">
            <v>ООО "МК-сеть"</v>
          </cell>
        </row>
        <row r="214">
          <cell r="A214" t="str">
            <v>ООО "НПК "Энергия"</v>
          </cell>
        </row>
        <row r="215">
          <cell r="A215" t="str">
            <v>ООО "НСК"</v>
          </cell>
        </row>
        <row r="216">
          <cell r="A216" t="str">
            <v>ООО "Первая строительная компания"</v>
          </cell>
        </row>
        <row r="217">
          <cell r="A217" t="str">
            <v>ООО "Промышленная компания "Крымский консервный комбинат"</v>
          </cell>
        </row>
        <row r="218">
          <cell r="A218" t="str">
            <v>ООО "ПХЦ-Алдан"</v>
          </cell>
        </row>
        <row r="219">
          <cell r="A219" t="str">
            <v>ООО "РН-Туапсинский НПЗ"</v>
          </cell>
        </row>
        <row r="220">
          <cell r="A220" t="str">
            <v>ООО "РОСТЭК"</v>
          </cell>
        </row>
        <row r="221">
          <cell r="A221" t="str">
            <v>ООО "Самаратранснефтьсервис"</v>
          </cell>
        </row>
        <row r="222">
          <cell r="A222" t="str">
            <v>ООО "Сервис-Плюс"</v>
          </cell>
        </row>
        <row r="223">
          <cell r="A223" t="str">
            <v>ООО "СК-Электро"</v>
          </cell>
        </row>
        <row r="224">
          <cell r="A224" t="str">
            <v>ООО "Славяне"</v>
          </cell>
        </row>
        <row r="225">
          <cell r="A225" t="str">
            <v>ООО "СоюзЭнергоСеть"</v>
          </cell>
        </row>
        <row r="226">
          <cell r="A226" t="str">
            <v>ООО "Тбилисские электрические сети"</v>
          </cell>
        </row>
        <row r="227">
          <cell r="A227" t="str">
            <v>ООО "Теплосервис-2000"</v>
          </cell>
        </row>
        <row r="228">
          <cell r="A228" t="str">
            <v>ООО "Транснефтьэнерго"</v>
          </cell>
        </row>
        <row r="229">
          <cell r="A229" t="str">
            <v>ООО "Универсал-Плюс-Сервис"</v>
          </cell>
        </row>
        <row r="230">
          <cell r="A230" t="str">
            <v>ООО "Фирма "Нефтестройиндустрия-Юг"</v>
          </cell>
        </row>
        <row r="231">
          <cell r="A231" t="str">
            <v>ООО "Фирма "СДМТ"</v>
          </cell>
        </row>
        <row r="232">
          <cell r="A232" t="str">
            <v>ООО "Электросбыт"</v>
          </cell>
        </row>
        <row r="233">
          <cell r="A233" t="str">
            <v>ООО "Электротранзит"</v>
          </cell>
        </row>
        <row r="234">
          <cell r="A234" t="str">
            <v>ООО "Энергоальянс"</v>
          </cell>
        </row>
        <row r="235">
          <cell r="A235" t="str">
            <v>ООО "ЭнергоСервис"</v>
          </cell>
        </row>
        <row r="236">
          <cell r="A236" t="str">
            <v>ООО "ЮгЭнергоРесурс"</v>
          </cell>
        </row>
        <row r="237">
          <cell r="A237" t="str">
            <v>ООО "Югэнергоэксперт"</v>
          </cell>
        </row>
        <row r="238">
          <cell r="A238" t="str">
            <v>ООО "Янтарь"</v>
          </cell>
        </row>
        <row r="239">
          <cell r="A239" t="str">
            <v>ООО «Кропоткинский Агрохим»</v>
          </cell>
        </row>
        <row r="240">
          <cell r="A240" t="str">
            <v>ООО ПФ "Поллет"</v>
          </cell>
        </row>
        <row r="241">
          <cell r="A241" t="str">
            <v>Открытое акционерное общество "ГТ-ТЭЦ Энерго", г.Москва</v>
          </cell>
        </row>
        <row r="242">
          <cell r="A242" t="str">
            <v>Северо-Кавказский филиал ООО "Газпром энерго"</v>
          </cell>
        </row>
        <row r="243">
          <cell r="A243" t="str">
            <v>ФГУ "Краснодарское водохранилище"</v>
          </cell>
        </row>
        <row r="244">
          <cell r="A244" t="str">
            <v>Филиал "Южный" открытого акционерного общества "28 Электрическая сеть"</v>
          </cell>
        </row>
        <row r="245">
          <cell r="A245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2">
        <row r="8">
          <cell r="F8" t="str">
            <v>Краснодарский край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="70" zoomScaleNormal="70" zoomScalePageLayoutView="0" workbookViewId="0" topLeftCell="A1">
      <selection activeCell="B30" sqref="B30"/>
    </sheetView>
  </sheetViews>
  <sheetFormatPr defaultColWidth="9.140625" defaultRowHeight="15"/>
  <cols>
    <col min="2" max="2" width="50.140625" style="0" customWidth="1"/>
    <col min="3" max="3" width="17.00390625" style="0" customWidth="1"/>
    <col min="4" max="4" width="21.57421875" style="0" customWidth="1"/>
    <col min="7" max="7" width="10.00390625" style="0" customWidth="1"/>
  </cols>
  <sheetData>
    <row r="1" spans="1:10" ht="71.25" customHeight="1">
      <c r="A1" s="114" t="s">
        <v>173</v>
      </c>
      <c r="B1" s="115"/>
      <c r="C1" s="115"/>
      <c r="D1" s="115"/>
      <c r="E1" s="115"/>
      <c r="F1" s="115"/>
      <c r="G1" s="116"/>
      <c r="H1" s="3"/>
      <c r="I1" s="3"/>
      <c r="J1" s="3"/>
    </row>
    <row r="2" spans="1:10" ht="134.25" customHeight="1" thickBot="1">
      <c r="A2" s="117" t="s">
        <v>110</v>
      </c>
      <c r="B2" s="118"/>
      <c r="C2" s="118"/>
      <c r="D2" s="118"/>
      <c r="E2" s="118"/>
      <c r="F2" s="118"/>
      <c r="G2" s="119"/>
      <c r="H2" s="4"/>
      <c r="I2" s="4"/>
      <c r="J2" s="4"/>
    </row>
    <row r="3" spans="1:7" ht="15.75" thickBot="1">
      <c r="A3" s="120" t="s">
        <v>111</v>
      </c>
      <c r="B3" s="121"/>
      <c r="C3" s="121"/>
      <c r="D3" s="121"/>
      <c r="E3" s="121"/>
      <c r="F3" s="121"/>
      <c r="G3" s="122"/>
    </row>
    <row r="4" spans="1:7" ht="36" customHeight="1" thickBot="1">
      <c r="A4" s="111" t="s">
        <v>148</v>
      </c>
      <c r="B4" s="112"/>
      <c r="C4" s="112"/>
      <c r="D4" s="112"/>
      <c r="E4" s="112"/>
      <c r="F4" s="112"/>
      <c r="G4" s="113"/>
    </row>
    <row r="5" spans="1:7" ht="37.5" customHeight="1" thickBot="1">
      <c r="A5" s="111" t="s">
        <v>149</v>
      </c>
      <c r="B5" s="112"/>
      <c r="C5" s="112"/>
      <c r="D5" s="112"/>
      <c r="E5" s="112"/>
      <c r="F5" s="112"/>
      <c r="G5" s="113"/>
    </row>
    <row r="6" spans="1:7" ht="15.75" customHeight="1" thickBot="1">
      <c r="A6" s="111" t="s">
        <v>147</v>
      </c>
      <c r="B6" s="112"/>
      <c r="C6" s="112"/>
      <c r="D6" s="112"/>
      <c r="E6" s="112"/>
      <c r="F6" s="112"/>
      <c r="G6" s="113"/>
    </row>
    <row r="7" spans="1:7" ht="15.75" thickBot="1">
      <c r="A7" s="126" t="s">
        <v>150</v>
      </c>
      <c r="B7" s="127"/>
      <c r="C7" s="127"/>
      <c r="D7" s="127"/>
      <c r="E7" s="127"/>
      <c r="F7" s="127"/>
      <c r="G7" s="128"/>
    </row>
    <row r="8" spans="1:7" ht="15.75" thickBot="1">
      <c r="A8" s="126" t="s">
        <v>151</v>
      </c>
      <c r="B8" s="127"/>
      <c r="C8" s="127"/>
      <c r="D8" s="127"/>
      <c r="E8" s="127"/>
      <c r="F8" s="127"/>
      <c r="G8" s="128"/>
    </row>
    <row r="9" spans="1:7" ht="15.75" thickBot="1">
      <c r="A9" s="126" t="s">
        <v>152</v>
      </c>
      <c r="B9" s="127"/>
      <c r="C9" s="127"/>
      <c r="D9" s="127"/>
      <c r="E9" s="127"/>
      <c r="F9" s="127"/>
      <c r="G9" s="128"/>
    </row>
    <row r="10" spans="1:7" ht="33" customHeight="1" hidden="1" thickBot="1">
      <c r="A10" s="123" t="s">
        <v>112</v>
      </c>
      <c r="B10" s="124"/>
      <c r="C10" s="124"/>
      <c r="D10" s="124"/>
      <c r="E10" s="124"/>
      <c r="F10" s="124"/>
      <c r="G10" s="125"/>
    </row>
    <row r="11" spans="1:7" ht="30" customHeight="1" hidden="1" thickBot="1">
      <c r="A11" s="123" t="s">
        <v>113</v>
      </c>
      <c r="B11" s="124"/>
      <c r="C11" s="124"/>
      <c r="D11" s="124"/>
      <c r="E11" s="124"/>
      <c r="F11" s="124"/>
      <c r="G11" s="125"/>
    </row>
    <row r="12" spans="1:7" ht="51" customHeight="1" hidden="1" thickBot="1">
      <c r="A12" s="123" t="s">
        <v>114</v>
      </c>
      <c r="B12" s="124"/>
      <c r="C12" s="124"/>
      <c r="D12" s="124"/>
      <c r="E12" s="124"/>
      <c r="F12" s="124"/>
      <c r="G12" s="125"/>
    </row>
    <row r="13" spans="1:7" ht="39" customHeight="1" hidden="1" thickBot="1">
      <c r="A13" s="123" t="s">
        <v>115</v>
      </c>
      <c r="B13" s="124"/>
      <c r="C13" s="124"/>
      <c r="D13" s="124"/>
      <c r="E13" s="124"/>
      <c r="F13" s="124"/>
      <c r="G13" s="125"/>
    </row>
    <row r="14" spans="1:7" ht="19.5" customHeight="1" hidden="1" thickBot="1">
      <c r="A14" s="123" t="s">
        <v>116</v>
      </c>
      <c r="B14" s="124"/>
      <c r="C14" s="124"/>
      <c r="D14" s="124"/>
      <c r="E14" s="124"/>
      <c r="F14" s="124"/>
      <c r="G14" s="125"/>
    </row>
    <row r="15" spans="1:7" ht="31.5" customHeight="1" hidden="1" thickBot="1">
      <c r="A15" s="123" t="s">
        <v>117</v>
      </c>
      <c r="B15" s="124"/>
      <c r="C15" s="124"/>
      <c r="D15" s="124"/>
      <c r="E15" s="124"/>
      <c r="F15" s="124"/>
      <c r="G15" s="125"/>
    </row>
  </sheetData>
  <sheetProtection/>
  <mergeCells count="15">
    <mergeCell ref="A13:G13"/>
    <mergeCell ref="A14:G14"/>
    <mergeCell ref="A15:G15"/>
    <mergeCell ref="A7:G7"/>
    <mergeCell ref="A8:G8"/>
    <mergeCell ref="A9:G9"/>
    <mergeCell ref="A10:G10"/>
    <mergeCell ref="A11:G11"/>
    <mergeCell ref="A12:G12"/>
    <mergeCell ref="A6:G6"/>
    <mergeCell ref="A1:G1"/>
    <mergeCell ref="A2:G2"/>
    <mergeCell ref="A3:G3"/>
    <mergeCell ref="A4:G4"/>
    <mergeCell ref="A5:G5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K53"/>
  <sheetViews>
    <sheetView zoomScale="70" zoomScaleNormal="70" zoomScalePageLayoutView="0" workbookViewId="0" topLeftCell="A1">
      <selection activeCell="D17" sqref="D17"/>
    </sheetView>
  </sheetViews>
  <sheetFormatPr defaultColWidth="9.140625" defaultRowHeight="15"/>
  <cols>
    <col min="1" max="1" width="8.8515625" style="0" customWidth="1"/>
    <col min="2" max="2" width="27.00390625" style="0" customWidth="1"/>
    <col min="3" max="3" width="14.140625" style="0" customWidth="1"/>
    <col min="4" max="4" width="27.00390625" style="0" customWidth="1"/>
    <col min="5" max="5" width="31.140625" style="0" customWidth="1"/>
    <col min="6" max="6" width="33.7109375" style="0" customWidth="1"/>
  </cols>
  <sheetData>
    <row r="1" ht="15.75" thickBot="1"/>
    <row r="2" spans="1:6" ht="15">
      <c r="A2" s="136" t="s">
        <v>10</v>
      </c>
      <c r="B2" s="137"/>
      <c r="C2" s="137"/>
      <c r="D2" s="137"/>
      <c r="E2" s="137"/>
      <c r="F2" s="138"/>
    </row>
    <row r="3" spans="1:6" ht="15">
      <c r="A3" s="15"/>
      <c r="B3" s="16"/>
      <c r="C3" s="16"/>
      <c r="D3" s="16"/>
      <c r="E3" s="16"/>
      <c r="F3" s="17"/>
    </row>
    <row r="4" spans="1:11" ht="15.75">
      <c r="A4" s="139" t="s">
        <v>2</v>
      </c>
      <c r="B4" s="140"/>
      <c r="C4" s="140"/>
      <c r="D4" s="140"/>
      <c r="E4" s="140"/>
      <c r="F4" s="141"/>
      <c r="G4" s="1"/>
      <c r="H4" s="1"/>
      <c r="I4" s="1"/>
      <c r="J4" s="1"/>
      <c r="K4" s="1"/>
    </row>
    <row r="5" spans="1:11" ht="15.75">
      <c r="A5" s="139" t="s">
        <v>3</v>
      </c>
      <c r="B5" s="140"/>
      <c r="C5" s="140"/>
      <c r="D5" s="140"/>
      <c r="E5" s="140"/>
      <c r="F5" s="141"/>
      <c r="G5" s="1"/>
      <c r="H5" s="1"/>
      <c r="I5" s="1"/>
      <c r="J5" s="1"/>
      <c r="K5" s="1"/>
    </row>
    <row r="6" spans="1:6" ht="15">
      <c r="A6" s="15"/>
      <c r="B6" s="16"/>
      <c r="C6" s="16"/>
      <c r="D6" s="16"/>
      <c r="E6" s="16"/>
      <c r="F6" s="17"/>
    </row>
    <row r="7" spans="1:6" ht="15">
      <c r="A7" s="132"/>
      <c r="B7" s="133"/>
      <c r="C7" s="133"/>
      <c r="D7" s="133"/>
      <c r="E7" s="133"/>
      <c r="F7" s="142"/>
    </row>
    <row r="8" spans="1:6" ht="15">
      <c r="A8" s="132" t="s">
        <v>182</v>
      </c>
      <c r="B8" s="133"/>
      <c r="C8" s="133"/>
      <c r="D8" s="133"/>
      <c r="E8" s="54"/>
      <c r="F8" s="56"/>
    </row>
    <row r="9" spans="1:6" ht="15">
      <c r="A9" s="132" t="s">
        <v>98</v>
      </c>
      <c r="B9" s="133"/>
      <c r="C9" s="133"/>
      <c r="D9" s="133"/>
      <c r="E9" s="54"/>
      <c r="F9" s="56"/>
    </row>
    <row r="10" spans="1:6" ht="15">
      <c r="A10" s="132" t="s">
        <v>171</v>
      </c>
      <c r="B10" s="133"/>
      <c r="C10" s="133"/>
      <c r="D10" s="133"/>
      <c r="E10" s="54"/>
      <c r="F10" s="56"/>
    </row>
    <row r="11" spans="1:6" ht="15">
      <c r="A11" s="132" t="s">
        <v>154</v>
      </c>
      <c r="B11" s="133"/>
      <c r="C11" s="133"/>
      <c r="D11" s="133"/>
      <c r="E11" s="54"/>
      <c r="F11" s="56"/>
    </row>
    <row r="12" spans="1:6" ht="15">
      <c r="A12" s="132" t="s">
        <v>166</v>
      </c>
      <c r="B12" s="133"/>
      <c r="C12" s="133"/>
      <c r="D12" s="133"/>
      <c r="E12" s="54"/>
      <c r="F12" s="56"/>
    </row>
    <row r="13" spans="1:6" ht="15">
      <c r="A13" s="55" t="s">
        <v>168</v>
      </c>
      <c r="B13" s="16"/>
      <c r="C13" s="16"/>
      <c r="D13" s="16"/>
      <c r="E13" s="54"/>
      <c r="F13" s="56"/>
    </row>
    <row r="14" spans="1:6" ht="15">
      <c r="A14" s="55" t="s">
        <v>169</v>
      </c>
      <c r="B14" s="54"/>
      <c r="C14" s="54"/>
      <c r="D14" s="16"/>
      <c r="E14" s="54"/>
      <c r="F14" s="56"/>
    </row>
    <row r="15" spans="1:6" ht="15">
      <c r="A15" s="55" t="s">
        <v>170</v>
      </c>
      <c r="B15" s="54"/>
      <c r="C15" s="16"/>
      <c r="D15" s="16"/>
      <c r="E15" s="16"/>
      <c r="F15" s="17"/>
    </row>
    <row r="16" spans="1:6" ht="15.75" thickBot="1">
      <c r="A16" s="71"/>
      <c r="B16" s="70"/>
      <c r="C16" s="70"/>
      <c r="D16" s="70"/>
      <c r="E16" s="70"/>
      <c r="F16" s="18" t="s">
        <v>1</v>
      </c>
    </row>
    <row r="17" spans="1:6" ht="186.75" customHeight="1" thickBot="1">
      <c r="A17" s="19" t="s">
        <v>4</v>
      </c>
      <c r="B17" s="19" t="s">
        <v>5</v>
      </c>
      <c r="C17" s="19" t="s">
        <v>6</v>
      </c>
      <c r="D17" s="19" t="s">
        <v>7</v>
      </c>
      <c r="E17" s="19" t="s">
        <v>8</v>
      </c>
      <c r="F17" s="20" t="s">
        <v>9</v>
      </c>
    </row>
    <row r="18" spans="1:6" ht="15.75" thickBot="1">
      <c r="A18" s="35">
        <v>1</v>
      </c>
      <c r="B18" s="78">
        <v>2</v>
      </c>
      <c r="C18" s="78">
        <v>3</v>
      </c>
      <c r="D18" s="78">
        <v>4</v>
      </c>
      <c r="E18" s="78">
        <v>5</v>
      </c>
      <c r="F18" s="78">
        <v>6</v>
      </c>
    </row>
    <row r="19" spans="1:6" ht="44.25" customHeight="1" thickBot="1">
      <c r="A19" s="129" t="s">
        <v>175</v>
      </c>
      <c r="B19" s="130"/>
      <c r="C19" s="130"/>
      <c r="D19" s="130"/>
      <c r="E19" s="130"/>
      <c r="F19" s="131"/>
    </row>
    <row r="20" spans="1:6" ht="34.5" customHeight="1" thickBot="1">
      <c r="A20" s="81"/>
      <c r="B20" s="134" t="s">
        <v>153</v>
      </c>
      <c r="C20" s="134"/>
      <c r="D20" s="134"/>
      <c r="E20" s="134"/>
      <c r="F20" s="135"/>
    </row>
    <row r="21" spans="1:6" ht="28.5" customHeight="1" thickBot="1">
      <c r="A21" s="77">
        <v>1</v>
      </c>
      <c r="B21" s="14" t="s">
        <v>93</v>
      </c>
      <c r="C21" s="14"/>
      <c r="D21" s="82"/>
      <c r="E21" s="14"/>
      <c r="F21" s="14"/>
    </row>
    <row r="22" spans="1:6" ht="28.5" customHeight="1" thickBot="1">
      <c r="A22" s="77"/>
      <c r="B22" s="14" t="s">
        <v>94</v>
      </c>
      <c r="C22" s="14" t="s">
        <v>96</v>
      </c>
      <c r="D22" s="83">
        <v>138.7</v>
      </c>
      <c r="E22" s="14" t="s">
        <v>177</v>
      </c>
      <c r="F22" s="14" t="s">
        <v>92</v>
      </c>
    </row>
    <row r="23" spans="1:6" ht="28.5" customHeight="1" thickBot="1">
      <c r="A23" s="77"/>
      <c r="B23" s="14" t="s">
        <v>95</v>
      </c>
      <c r="C23" s="14" t="s">
        <v>96</v>
      </c>
      <c r="D23" s="83">
        <v>303.2</v>
      </c>
      <c r="E23" s="14" t="s">
        <v>177</v>
      </c>
      <c r="F23" s="14" t="s">
        <v>92</v>
      </c>
    </row>
    <row r="24" spans="1:6" ht="30.75" customHeight="1" thickBot="1">
      <c r="A24" s="129" t="s">
        <v>176</v>
      </c>
      <c r="B24" s="130"/>
      <c r="C24" s="130"/>
      <c r="D24" s="130"/>
      <c r="E24" s="130"/>
      <c r="F24" s="131"/>
    </row>
    <row r="25" spans="1:6" ht="28.5" customHeight="1" thickBot="1">
      <c r="A25" s="77">
        <v>1</v>
      </c>
      <c r="B25" s="14" t="s">
        <v>93</v>
      </c>
      <c r="C25" s="14" t="s">
        <v>97</v>
      </c>
      <c r="D25" s="83">
        <v>11.5</v>
      </c>
      <c r="E25" s="14" t="s">
        <v>177</v>
      </c>
      <c r="F25" s="14" t="s">
        <v>92</v>
      </c>
    </row>
    <row r="26" spans="1:6" s="13" customFormat="1" ht="21" customHeight="1" thickBot="1">
      <c r="A26" s="84"/>
      <c r="B26" s="85"/>
      <c r="C26" s="85"/>
      <c r="D26" s="85"/>
      <c r="E26" s="85"/>
      <c r="F26" s="86"/>
    </row>
    <row r="27" spans="1:6" ht="34.5" customHeight="1" thickBot="1">
      <c r="A27" s="81"/>
      <c r="B27" s="134" t="s">
        <v>138</v>
      </c>
      <c r="C27" s="134"/>
      <c r="D27" s="134"/>
      <c r="E27" s="134"/>
      <c r="F27" s="135"/>
    </row>
    <row r="28" spans="1:6" ht="28.5" customHeight="1" thickBot="1">
      <c r="A28" s="77">
        <v>1</v>
      </c>
      <c r="B28" s="14" t="s">
        <v>93</v>
      </c>
      <c r="C28" s="14"/>
      <c r="D28" s="82"/>
      <c r="E28" s="14"/>
      <c r="F28" s="14"/>
    </row>
    <row r="29" spans="1:6" ht="28.5" customHeight="1" thickBot="1">
      <c r="A29" s="77"/>
      <c r="B29" s="14" t="s">
        <v>94</v>
      </c>
      <c r="C29" s="14" t="s">
        <v>96</v>
      </c>
      <c r="D29" s="83">
        <v>138.7</v>
      </c>
      <c r="E29" s="14" t="s">
        <v>177</v>
      </c>
      <c r="F29" s="14" t="s">
        <v>92</v>
      </c>
    </row>
    <row r="30" spans="1:6" ht="28.5" customHeight="1" thickBot="1">
      <c r="A30" s="77"/>
      <c r="B30" s="14" t="s">
        <v>95</v>
      </c>
      <c r="C30" s="14" t="s">
        <v>96</v>
      </c>
      <c r="D30" s="83">
        <v>303.2</v>
      </c>
      <c r="E30" s="14" t="s">
        <v>177</v>
      </c>
      <c r="F30" s="14" t="s">
        <v>92</v>
      </c>
    </row>
    <row r="31" spans="1:6" ht="30.75" customHeight="1" thickBot="1">
      <c r="A31" s="129" t="s">
        <v>176</v>
      </c>
      <c r="B31" s="130"/>
      <c r="C31" s="130"/>
      <c r="D31" s="130"/>
      <c r="E31" s="130"/>
      <c r="F31" s="131"/>
    </row>
    <row r="32" spans="1:6" ht="28.5" customHeight="1" thickBot="1">
      <c r="A32" s="77">
        <v>1</v>
      </c>
      <c r="B32" s="14" t="s">
        <v>93</v>
      </c>
      <c r="C32" s="14" t="s">
        <v>97</v>
      </c>
      <c r="D32" s="83">
        <v>11.5</v>
      </c>
      <c r="E32" s="14" t="s">
        <v>177</v>
      </c>
      <c r="F32" s="14" t="s">
        <v>92</v>
      </c>
    </row>
    <row r="33" spans="1:6" s="13" customFormat="1" ht="20.25" customHeight="1" thickBot="1">
      <c r="A33" s="87"/>
      <c r="B33" s="85"/>
      <c r="C33" s="85"/>
      <c r="D33" s="85"/>
      <c r="E33" s="85"/>
      <c r="F33" s="86"/>
    </row>
    <row r="34" spans="1:6" ht="34.5" customHeight="1" thickBot="1">
      <c r="A34" s="81"/>
      <c r="B34" s="134" t="s">
        <v>139</v>
      </c>
      <c r="C34" s="134"/>
      <c r="D34" s="134"/>
      <c r="E34" s="134"/>
      <c r="F34" s="135"/>
    </row>
    <row r="35" spans="1:6" ht="28.5" customHeight="1" thickBot="1">
      <c r="A35" s="77">
        <v>1</v>
      </c>
      <c r="B35" s="14" t="s">
        <v>93</v>
      </c>
      <c r="C35" s="14"/>
      <c r="D35" s="82"/>
      <c r="E35" s="14"/>
      <c r="F35" s="14"/>
    </row>
    <row r="36" spans="1:6" ht="28.5" customHeight="1" thickBot="1">
      <c r="A36" s="77"/>
      <c r="B36" s="14" t="s">
        <v>94</v>
      </c>
      <c r="C36" s="14" t="s">
        <v>96</v>
      </c>
      <c r="D36" s="83">
        <v>138.7</v>
      </c>
      <c r="E36" s="14" t="s">
        <v>177</v>
      </c>
      <c r="F36" s="14" t="s">
        <v>92</v>
      </c>
    </row>
    <row r="37" spans="1:6" ht="28.5" customHeight="1" thickBot="1">
      <c r="A37" s="77"/>
      <c r="B37" s="14" t="s">
        <v>95</v>
      </c>
      <c r="C37" s="14" t="s">
        <v>96</v>
      </c>
      <c r="D37" s="83">
        <v>303.2</v>
      </c>
      <c r="E37" s="14" t="s">
        <v>177</v>
      </c>
      <c r="F37" s="14" t="s">
        <v>92</v>
      </c>
    </row>
    <row r="38" spans="1:6" ht="30.75" customHeight="1" thickBot="1">
      <c r="A38" s="129" t="s">
        <v>176</v>
      </c>
      <c r="B38" s="130"/>
      <c r="C38" s="130"/>
      <c r="D38" s="130"/>
      <c r="E38" s="130"/>
      <c r="F38" s="131"/>
    </row>
    <row r="39" spans="1:6" ht="28.5" customHeight="1" thickBot="1">
      <c r="A39" s="77">
        <v>1</v>
      </c>
      <c r="B39" s="14" t="s">
        <v>93</v>
      </c>
      <c r="C39" s="14" t="s">
        <v>97</v>
      </c>
      <c r="D39" s="83">
        <v>11.5</v>
      </c>
      <c r="E39" s="14" t="s">
        <v>177</v>
      </c>
      <c r="F39" s="14" t="s">
        <v>92</v>
      </c>
    </row>
    <row r="40" spans="1:6" s="13" customFormat="1" ht="20.25" customHeight="1" thickBot="1">
      <c r="A40" s="88"/>
      <c r="B40" s="89"/>
      <c r="C40" s="89"/>
      <c r="D40" s="90"/>
      <c r="E40" s="89"/>
      <c r="F40" s="14"/>
    </row>
    <row r="41" spans="1:6" ht="30" customHeight="1" thickBot="1">
      <c r="A41" s="84"/>
      <c r="B41" s="134" t="s">
        <v>140</v>
      </c>
      <c r="C41" s="134"/>
      <c r="D41" s="134"/>
      <c r="E41" s="134"/>
      <c r="F41" s="135"/>
    </row>
    <row r="42" spans="1:6" ht="28.5" customHeight="1" thickBot="1">
      <c r="A42" s="77">
        <v>1</v>
      </c>
      <c r="B42" s="14" t="s">
        <v>93</v>
      </c>
      <c r="C42" s="14"/>
      <c r="D42" s="82"/>
      <c r="E42" s="14"/>
      <c r="F42" s="14"/>
    </row>
    <row r="43" spans="1:6" ht="28.5" customHeight="1" thickBot="1">
      <c r="A43" s="77"/>
      <c r="B43" s="14" t="s">
        <v>94</v>
      </c>
      <c r="C43" s="14" t="s">
        <v>96</v>
      </c>
      <c r="D43" s="83">
        <v>138.7</v>
      </c>
      <c r="E43" s="14" t="s">
        <v>177</v>
      </c>
      <c r="F43" s="14" t="s">
        <v>92</v>
      </c>
    </row>
    <row r="44" spans="1:6" ht="28.5" customHeight="1" thickBot="1">
      <c r="A44" s="77"/>
      <c r="B44" s="14" t="s">
        <v>95</v>
      </c>
      <c r="C44" s="14" t="s">
        <v>96</v>
      </c>
      <c r="D44" s="83">
        <v>303.2</v>
      </c>
      <c r="E44" s="14" t="s">
        <v>177</v>
      </c>
      <c r="F44" s="14" t="s">
        <v>92</v>
      </c>
    </row>
    <row r="45" spans="1:6" ht="30.75" customHeight="1" thickBot="1">
      <c r="A45" s="129" t="s">
        <v>176</v>
      </c>
      <c r="B45" s="130"/>
      <c r="C45" s="130"/>
      <c r="D45" s="130"/>
      <c r="E45" s="130"/>
      <c r="F45" s="131"/>
    </row>
    <row r="46" spans="1:6" ht="28.5" customHeight="1" thickBot="1">
      <c r="A46" s="77">
        <v>1</v>
      </c>
      <c r="B46" s="14" t="s">
        <v>93</v>
      </c>
      <c r="C46" s="14" t="s">
        <v>97</v>
      </c>
      <c r="D46" s="83">
        <v>11.5</v>
      </c>
      <c r="E46" s="14" t="s">
        <v>177</v>
      </c>
      <c r="F46" s="14" t="s">
        <v>92</v>
      </c>
    </row>
    <row r="47" spans="1:6" s="13" customFormat="1" ht="21.75" customHeight="1" thickBot="1">
      <c r="A47" s="87"/>
      <c r="B47" s="85"/>
      <c r="C47" s="85"/>
      <c r="D47" s="85"/>
      <c r="E47" s="85"/>
      <c r="F47" s="86"/>
    </row>
    <row r="48" spans="1:6" ht="29.25" customHeight="1" thickBot="1">
      <c r="A48" s="87"/>
      <c r="B48" s="134" t="s">
        <v>141</v>
      </c>
      <c r="C48" s="134"/>
      <c r="D48" s="134"/>
      <c r="E48" s="134"/>
      <c r="F48" s="135"/>
    </row>
    <row r="49" spans="1:6" ht="28.5" customHeight="1" thickBot="1">
      <c r="A49" s="77">
        <v>1</v>
      </c>
      <c r="B49" s="14" t="s">
        <v>93</v>
      </c>
      <c r="C49" s="14"/>
      <c r="D49" s="82"/>
      <c r="E49" s="14"/>
      <c r="F49" s="14"/>
    </row>
    <row r="50" spans="1:6" ht="28.5" customHeight="1" thickBot="1">
      <c r="A50" s="77"/>
      <c r="B50" s="14" t="s">
        <v>94</v>
      </c>
      <c r="C50" s="14" t="s">
        <v>96</v>
      </c>
      <c r="D50" s="83">
        <v>138.7</v>
      </c>
      <c r="E50" s="14" t="s">
        <v>177</v>
      </c>
      <c r="F50" s="14" t="s">
        <v>92</v>
      </c>
    </row>
    <row r="51" spans="1:6" ht="28.5" customHeight="1" thickBot="1">
      <c r="A51" s="77"/>
      <c r="B51" s="14" t="s">
        <v>95</v>
      </c>
      <c r="C51" s="14" t="s">
        <v>96</v>
      </c>
      <c r="D51" s="83">
        <v>303.2</v>
      </c>
      <c r="E51" s="14" t="s">
        <v>177</v>
      </c>
      <c r="F51" s="14" t="s">
        <v>92</v>
      </c>
    </row>
    <row r="52" spans="1:6" ht="30.75" customHeight="1" thickBot="1">
      <c r="A52" s="129" t="s">
        <v>176</v>
      </c>
      <c r="B52" s="130"/>
      <c r="C52" s="130"/>
      <c r="D52" s="130"/>
      <c r="E52" s="130"/>
      <c r="F52" s="131"/>
    </row>
    <row r="53" spans="1:6" ht="28.5" customHeight="1" thickBot="1">
      <c r="A53" s="77">
        <v>1</v>
      </c>
      <c r="B53" s="14" t="s">
        <v>93</v>
      </c>
      <c r="C53" s="14" t="s">
        <v>97</v>
      </c>
      <c r="D53" s="83">
        <v>11.5</v>
      </c>
      <c r="E53" s="14" t="s">
        <v>177</v>
      </c>
      <c r="F53" s="14" t="s">
        <v>92</v>
      </c>
    </row>
  </sheetData>
  <sheetProtection/>
  <mergeCells count="20">
    <mergeCell ref="A2:F2"/>
    <mergeCell ref="A4:F4"/>
    <mergeCell ref="A5:F5"/>
    <mergeCell ref="A7:F7"/>
    <mergeCell ref="B41:F41"/>
    <mergeCell ref="A45:F45"/>
    <mergeCell ref="B20:F20"/>
    <mergeCell ref="A10:D10"/>
    <mergeCell ref="A11:D11"/>
    <mergeCell ref="A12:D12"/>
    <mergeCell ref="A24:F24"/>
    <mergeCell ref="A8:D8"/>
    <mergeCell ref="A9:D9"/>
    <mergeCell ref="A19:F19"/>
    <mergeCell ref="A52:F52"/>
    <mergeCell ref="B27:F27"/>
    <mergeCell ref="A31:F31"/>
    <mergeCell ref="B48:F48"/>
    <mergeCell ref="B34:F34"/>
    <mergeCell ref="A38:F3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95"/>
  <sheetViews>
    <sheetView zoomScale="70" zoomScaleNormal="70" zoomScalePageLayoutView="0" workbookViewId="0" topLeftCell="A1">
      <selection activeCell="B17" sqref="B17"/>
    </sheetView>
  </sheetViews>
  <sheetFormatPr defaultColWidth="9.140625" defaultRowHeight="15"/>
  <cols>
    <col min="1" max="1" width="6.140625" style="0" customWidth="1"/>
    <col min="2" max="2" width="84.140625" style="0" customWidth="1"/>
    <col min="3" max="3" width="24.57421875" style="0" customWidth="1"/>
    <col min="4" max="4" width="28.28125" style="0" customWidth="1"/>
    <col min="5" max="6" width="9.140625" style="72" customWidth="1"/>
  </cols>
  <sheetData>
    <row r="1" ht="15.75" thickBot="1"/>
    <row r="2" spans="1:4" ht="15">
      <c r="A2" s="136" t="s">
        <v>33</v>
      </c>
      <c r="B2" s="137"/>
      <c r="C2" s="137"/>
      <c r="D2" s="138"/>
    </row>
    <row r="3" spans="1:4" ht="15">
      <c r="A3" s="15"/>
      <c r="B3" s="16"/>
      <c r="C3" s="16"/>
      <c r="D3" s="17"/>
    </row>
    <row r="4" spans="1:9" ht="15.75">
      <c r="A4" s="146" t="s">
        <v>2</v>
      </c>
      <c r="B4" s="147"/>
      <c r="C4" s="147"/>
      <c r="D4" s="148"/>
      <c r="E4" s="73"/>
      <c r="F4" s="73"/>
      <c r="G4" s="1"/>
      <c r="H4" s="1"/>
      <c r="I4" s="1"/>
    </row>
    <row r="5" spans="1:9" ht="33.75" customHeight="1">
      <c r="A5" s="149" t="s">
        <v>165</v>
      </c>
      <c r="B5" s="150"/>
      <c r="C5" s="150"/>
      <c r="D5" s="151"/>
      <c r="E5" s="73"/>
      <c r="F5" s="73"/>
      <c r="G5" s="1"/>
      <c r="H5" s="1"/>
      <c r="I5" s="1"/>
    </row>
    <row r="6" spans="1:4" ht="15">
      <c r="A6" s="15"/>
      <c r="B6" s="16"/>
      <c r="C6" s="16"/>
      <c r="D6" s="17"/>
    </row>
    <row r="7" spans="1:4" ht="15">
      <c r="A7" s="132" t="s">
        <v>182</v>
      </c>
      <c r="B7" s="133"/>
      <c r="C7" s="133"/>
      <c r="D7" s="142"/>
    </row>
    <row r="8" spans="1:4" ht="15">
      <c r="A8" s="132" t="s">
        <v>98</v>
      </c>
      <c r="B8" s="133"/>
      <c r="C8" s="133"/>
      <c r="D8" s="142"/>
    </row>
    <row r="9" spans="1:4" ht="15">
      <c r="A9" s="132" t="s">
        <v>171</v>
      </c>
      <c r="B9" s="133"/>
      <c r="C9" s="133"/>
      <c r="D9" s="142"/>
    </row>
    <row r="10" spans="1:4" ht="15">
      <c r="A10" s="132" t="s">
        <v>154</v>
      </c>
      <c r="B10" s="133"/>
      <c r="C10" s="133"/>
      <c r="D10" s="142"/>
    </row>
    <row r="11" spans="1:4" ht="15">
      <c r="A11" s="132" t="s">
        <v>166</v>
      </c>
      <c r="B11" s="133"/>
      <c r="C11" s="133"/>
      <c r="D11" s="142"/>
    </row>
    <row r="12" spans="1:4" ht="15">
      <c r="A12" s="55" t="s">
        <v>168</v>
      </c>
      <c r="B12" s="16"/>
      <c r="C12" s="16"/>
      <c r="D12" s="17"/>
    </row>
    <row r="13" spans="1:4" ht="15">
      <c r="A13" s="55" t="s">
        <v>169</v>
      </c>
      <c r="B13" s="54"/>
      <c r="C13" s="54"/>
      <c r="D13" s="17"/>
    </row>
    <row r="14" spans="1:4" ht="15">
      <c r="A14" s="55" t="s">
        <v>170</v>
      </c>
      <c r="B14" s="54"/>
      <c r="C14" s="16"/>
      <c r="D14" s="17"/>
    </row>
    <row r="15" spans="1:4" ht="15">
      <c r="A15" s="15"/>
      <c r="B15" s="16"/>
      <c r="C15" s="16"/>
      <c r="D15" s="17"/>
    </row>
    <row r="16" spans="1:4" ht="16.5" thickBot="1">
      <c r="A16" s="143" t="s">
        <v>13</v>
      </c>
      <c r="B16" s="144"/>
      <c r="C16" s="144"/>
      <c r="D16" s="145"/>
    </row>
    <row r="17" spans="1:4" ht="133.5" customHeight="1" thickBot="1">
      <c r="A17" s="19" t="s">
        <v>4</v>
      </c>
      <c r="B17" s="23" t="s">
        <v>12</v>
      </c>
      <c r="C17" s="23" t="s">
        <v>6</v>
      </c>
      <c r="D17" s="24" t="s">
        <v>155</v>
      </c>
    </row>
    <row r="18" spans="1:4" ht="15.75" thickBot="1">
      <c r="A18" s="21">
        <v>1</v>
      </c>
      <c r="B18" s="22">
        <v>2</v>
      </c>
      <c r="C18" s="22">
        <v>3</v>
      </c>
      <c r="D18" s="22">
        <v>4</v>
      </c>
    </row>
    <row r="19" spans="1:4" ht="15.75" thickBot="1">
      <c r="A19" s="25">
        <v>1</v>
      </c>
      <c r="B19" s="26" t="s">
        <v>14</v>
      </c>
      <c r="C19" s="21" t="s">
        <v>32</v>
      </c>
      <c r="D19" s="27">
        <v>912834</v>
      </c>
    </row>
    <row r="20" spans="1:4" ht="15.75" thickBot="1">
      <c r="A20" s="25" t="s">
        <v>29</v>
      </c>
      <c r="B20" s="28" t="s">
        <v>109</v>
      </c>
      <c r="C20" s="21" t="s">
        <v>32</v>
      </c>
      <c r="D20" s="27">
        <v>225944.60777</v>
      </c>
    </row>
    <row r="21" spans="1:4" ht="26.25" thickBot="1">
      <c r="A21" s="25">
        <v>2</v>
      </c>
      <c r="B21" s="26" t="s">
        <v>15</v>
      </c>
      <c r="C21" s="21" t="s">
        <v>32</v>
      </c>
      <c r="D21" s="27">
        <v>476169</v>
      </c>
    </row>
    <row r="22" spans="1:4" ht="15.75" thickBot="1">
      <c r="A22" s="25" t="s">
        <v>30</v>
      </c>
      <c r="B22" s="28" t="s">
        <v>109</v>
      </c>
      <c r="C22" s="21" t="s">
        <v>32</v>
      </c>
      <c r="D22" s="91">
        <v>195363.49623039307</v>
      </c>
    </row>
    <row r="23" spans="1:4" ht="15.75" thickBot="1">
      <c r="A23" s="25">
        <v>3</v>
      </c>
      <c r="B23" s="26" t="s">
        <v>16</v>
      </c>
      <c r="C23" s="21" t="s">
        <v>32</v>
      </c>
      <c r="D23" s="27">
        <v>436665</v>
      </c>
    </row>
    <row r="24" spans="1:4" ht="15.75" thickBot="1">
      <c r="A24" s="25">
        <v>4</v>
      </c>
      <c r="B24" s="26" t="s">
        <v>17</v>
      </c>
      <c r="C24" s="21" t="s">
        <v>32</v>
      </c>
      <c r="D24" s="27" t="s">
        <v>167</v>
      </c>
    </row>
    <row r="25" spans="1:4" ht="15.75" thickBot="1">
      <c r="A25" s="25">
        <v>5</v>
      </c>
      <c r="B25" s="26" t="s">
        <v>18</v>
      </c>
      <c r="C25" s="21" t="s">
        <v>32</v>
      </c>
      <c r="D25" s="27">
        <v>68159</v>
      </c>
    </row>
    <row r="26" spans="1:4" ht="15.75" thickBot="1">
      <c r="A26" s="25">
        <v>6</v>
      </c>
      <c r="B26" s="26" t="s">
        <v>19</v>
      </c>
      <c r="C26" s="21" t="s">
        <v>32</v>
      </c>
      <c r="D26" s="27">
        <v>-75266</v>
      </c>
    </row>
    <row r="27" spans="1:4" ht="15.75" thickBot="1">
      <c r="A27" s="25">
        <v>7</v>
      </c>
      <c r="B27" s="26" t="s">
        <v>20</v>
      </c>
      <c r="C27" s="21" t="s">
        <v>32</v>
      </c>
      <c r="D27" s="27">
        <v>29948</v>
      </c>
    </row>
    <row r="28" spans="1:4" ht="15.75" thickBot="1">
      <c r="A28" s="25">
        <v>8</v>
      </c>
      <c r="B28" s="26" t="s">
        <v>21</v>
      </c>
      <c r="C28" s="21" t="s">
        <v>32</v>
      </c>
      <c r="D28" s="27">
        <v>-34553</v>
      </c>
    </row>
    <row r="29" spans="1:4" ht="15.75" thickBot="1">
      <c r="A29" s="25">
        <v>9</v>
      </c>
      <c r="B29" s="26" t="s">
        <v>22</v>
      </c>
      <c r="C29" s="21" t="s">
        <v>32</v>
      </c>
      <c r="D29" s="27">
        <v>424953</v>
      </c>
    </row>
    <row r="30" spans="1:4" ht="15.75" thickBot="1">
      <c r="A30" s="25">
        <v>10</v>
      </c>
      <c r="B30" s="26" t="s">
        <v>23</v>
      </c>
      <c r="C30" s="21" t="s">
        <v>32</v>
      </c>
      <c r="D30" s="27">
        <v>-44377</v>
      </c>
    </row>
    <row r="31" spans="1:4" ht="15.75" thickBot="1">
      <c r="A31" s="25" t="s">
        <v>31</v>
      </c>
      <c r="B31" s="26" t="s">
        <v>24</v>
      </c>
      <c r="C31" s="21" t="s">
        <v>32</v>
      </c>
      <c r="D31" s="27"/>
    </row>
    <row r="32" spans="1:4" ht="15.75" thickBot="1">
      <c r="A32" s="25">
        <v>11</v>
      </c>
      <c r="B32" s="26" t="s">
        <v>25</v>
      </c>
      <c r="C32" s="21" t="s">
        <v>32</v>
      </c>
      <c r="D32" s="27"/>
    </row>
    <row r="33" spans="1:4" ht="15.75" thickBot="1">
      <c r="A33" s="25">
        <v>12</v>
      </c>
      <c r="B33" s="26" t="s">
        <v>26</v>
      </c>
      <c r="C33" s="21" t="s">
        <v>32</v>
      </c>
      <c r="D33" s="27"/>
    </row>
    <row r="34" spans="1:4" ht="15.75" thickBot="1">
      <c r="A34" s="25">
        <v>13</v>
      </c>
      <c r="B34" s="26" t="s">
        <v>27</v>
      </c>
      <c r="C34" s="21" t="s">
        <v>32</v>
      </c>
      <c r="D34" s="27">
        <v>4342</v>
      </c>
    </row>
    <row r="35" spans="1:4" ht="15.75" thickBot="1">
      <c r="A35" s="25">
        <v>14</v>
      </c>
      <c r="B35" s="26" t="s">
        <v>28</v>
      </c>
      <c r="C35" s="21" t="s">
        <v>32</v>
      </c>
      <c r="D35" s="27">
        <v>344234</v>
      </c>
    </row>
    <row r="36" spans="1:8" ht="16.5" thickBot="1">
      <c r="A36" s="29"/>
      <c r="B36" s="30"/>
      <c r="C36" s="30"/>
      <c r="D36" s="75"/>
      <c r="E36" s="74"/>
      <c r="F36" s="74"/>
      <c r="G36" s="13"/>
      <c r="H36" s="13"/>
    </row>
    <row r="37" spans="1:4" ht="30.75" thickBot="1">
      <c r="A37" s="19" t="s">
        <v>4</v>
      </c>
      <c r="B37" s="23" t="s">
        <v>12</v>
      </c>
      <c r="C37" s="23" t="s">
        <v>6</v>
      </c>
      <c r="D37" s="80" t="s">
        <v>142</v>
      </c>
    </row>
    <row r="38" spans="1:4" ht="15.75" thickBot="1">
      <c r="A38" s="21">
        <v>1</v>
      </c>
      <c r="B38" s="22">
        <v>2</v>
      </c>
      <c r="C38" s="22">
        <v>3</v>
      </c>
      <c r="D38" s="78">
        <v>4</v>
      </c>
    </row>
    <row r="39" spans="1:8" s="13" customFormat="1" ht="17.25" customHeight="1" thickBot="1">
      <c r="A39" s="25">
        <v>1</v>
      </c>
      <c r="B39" s="26" t="s">
        <v>14</v>
      </c>
      <c r="C39" s="21" t="s">
        <v>32</v>
      </c>
      <c r="D39" s="27">
        <v>1950838</v>
      </c>
      <c r="E39" s="72"/>
      <c r="F39" s="72"/>
      <c r="G39"/>
      <c r="H39"/>
    </row>
    <row r="40" spans="1:4" ht="15.75" thickBot="1">
      <c r="A40" s="25" t="s">
        <v>29</v>
      </c>
      <c r="B40" s="28" t="s">
        <v>109</v>
      </c>
      <c r="C40" s="21" t="s">
        <v>32</v>
      </c>
      <c r="D40" s="27">
        <v>901538</v>
      </c>
    </row>
    <row r="41" spans="1:4" ht="26.25" thickBot="1">
      <c r="A41" s="25">
        <v>2</v>
      </c>
      <c r="B41" s="26" t="s">
        <v>15</v>
      </c>
      <c r="C41" s="21" t="s">
        <v>32</v>
      </c>
      <c r="D41" s="27">
        <v>569524</v>
      </c>
    </row>
    <row r="42" spans="1:4" ht="15.75" thickBot="1">
      <c r="A42" s="25" t="s">
        <v>30</v>
      </c>
      <c r="B42" s="28" t="s">
        <v>109</v>
      </c>
      <c r="C42" s="21" t="s">
        <v>32</v>
      </c>
      <c r="D42" s="27">
        <v>208916.38584518633</v>
      </c>
    </row>
    <row r="43" spans="1:4" ht="15.75" thickBot="1">
      <c r="A43" s="25">
        <v>3</v>
      </c>
      <c r="B43" s="26" t="s">
        <v>16</v>
      </c>
      <c r="C43" s="21" t="s">
        <v>32</v>
      </c>
      <c r="D43" s="27">
        <v>1381314</v>
      </c>
    </row>
    <row r="44" spans="1:4" ht="15.75" thickBot="1">
      <c r="A44" s="25">
        <v>4</v>
      </c>
      <c r="B44" s="26" t="s">
        <v>17</v>
      </c>
      <c r="C44" s="21" t="s">
        <v>32</v>
      </c>
      <c r="D44" s="27" t="s">
        <v>167</v>
      </c>
    </row>
    <row r="45" spans="1:4" ht="15.75" thickBot="1">
      <c r="A45" s="25">
        <v>5</v>
      </c>
      <c r="B45" s="26" t="s">
        <v>18</v>
      </c>
      <c r="C45" s="21" t="s">
        <v>32</v>
      </c>
      <c r="D45" s="27">
        <v>76451</v>
      </c>
    </row>
    <row r="46" spans="1:4" ht="15.75" thickBot="1">
      <c r="A46" s="25">
        <v>6</v>
      </c>
      <c r="B46" s="26" t="s">
        <v>19</v>
      </c>
      <c r="C46" s="21" t="s">
        <v>32</v>
      </c>
      <c r="D46" s="27">
        <v>-117875</v>
      </c>
    </row>
    <row r="47" spans="1:4" ht="15.75" thickBot="1">
      <c r="A47" s="25">
        <v>7</v>
      </c>
      <c r="B47" s="26" t="s">
        <v>20</v>
      </c>
      <c r="C47" s="21" t="s">
        <v>32</v>
      </c>
      <c r="D47" s="27">
        <v>18356</v>
      </c>
    </row>
    <row r="48" spans="1:4" ht="15.75" thickBot="1">
      <c r="A48" s="25">
        <v>8</v>
      </c>
      <c r="B48" s="26" t="s">
        <v>21</v>
      </c>
      <c r="C48" s="21" t="s">
        <v>32</v>
      </c>
      <c r="D48" s="27">
        <v>-61422</v>
      </c>
    </row>
    <row r="49" spans="1:4" ht="15.75" thickBot="1">
      <c r="A49" s="25">
        <v>9</v>
      </c>
      <c r="B49" s="26" t="s">
        <v>22</v>
      </c>
      <c r="C49" s="21" t="s">
        <v>32</v>
      </c>
      <c r="D49" s="27">
        <v>1296824</v>
      </c>
    </row>
    <row r="50" spans="1:4" ht="15.75" thickBot="1">
      <c r="A50" s="25">
        <v>10</v>
      </c>
      <c r="B50" s="26" t="s">
        <v>23</v>
      </c>
      <c r="C50" s="21" t="s">
        <v>32</v>
      </c>
      <c r="D50" s="27">
        <v>-135206</v>
      </c>
    </row>
    <row r="51" spans="1:4" ht="15.75" thickBot="1">
      <c r="A51" s="25" t="s">
        <v>31</v>
      </c>
      <c r="B51" s="26" t="s">
        <v>24</v>
      </c>
      <c r="C51" s="21" t="s">
        <v>32</v>
      </c>
      <c r="D51" s="27">
        <v>7119</v>
      </c>
    </row>
    <row r="52" spans="1:4" ht="15.75" thickBot="1">
      <c r="A52" s="25">
        <v>11</v>
      </c>
      <c r="B52" s="26" t="s">
        <v>25</v>
      </c>
      <c r="C52" s="21" t="s">
        <v>32</v>
      </c>
      <c r="D52" s="27">
        <v>4491</v>
      </c>
    </row>
    <row r="53" spans="1:4" ht="15.75" thickBot="1">
      <c r="A53" s="25">
        <v>12</v>
      </c>
      <c r="B53" s="26" t="s">
        <v>26</v>
      </c>
      <c r="C53" s="21" t="s">
        <v>32</v>
      </c>
      <c r="D53" s="27">
        <v>-135769</v>
      </c>
    </row>
    <row r="54" spans="1:4" ht="15.75" thickBot="1">
      <c r="A54" s="25">
        <v>13</v>
      </c>
      <c r="B54" s="26" t="s">
        <v>27</v>
      </c>
      <c r="C54" s="21" t="s">
        <v>32</v>
      </c>
      <c r="D54" s="27" t="s">
        <v>167</v>
      </c>
    </row>
    <row r="55" spans="1:4" ht="15.75" thickBot="1">
      <c r="A55" s="25">
        <v>14</v>
      </c>
      <c r="B55" s="26" t="s">
        <v>28</v>
      </c>
      <c r="C55" s="21" t="s">
        <v>32</v>
      </c>
      <c r="D55" s="27">
        <v>1030340</v>
      </c>
    </row>
    <row r="56" spans="1:8" ht="16.5" thickBot="1">
      <c r="A56" s="29"/>
      <c r="B56" s="30"/>
      <c r="C56" s="30"/>
      <c r="D56" s="75"/>
      <c r="E56" s="74"/>
      <c r="F56" s="74"/>
      <c r="G56" s="13"/>
      <c r="H56" s="13"/>
    </row>
    <row r="57" spans="1:4" ht="30.75" thickBot="1">
      <c r="A57" s="19" t="s">
        <v>4</v>
      </c>
      <c r="B57" s="23" t="s">
        <v>12</v>
      </c>
      <c r="C57" s="23" t="s">
        <v>6</v>
      </c>
      <c r="D57" s="80" t="s">
        <v>137</v>
      </c>
    </row>
    <row r="58" spans="1:4" ht="15.75" thickBot="1">
      <c r="A58" s="21">
        <v>1</v>
      </c>
      <c r="B58" s="22">
        <v>2</v>
      </c>
      <c r="C58" s="22">
        <v>3</v>
      </c>
      <c r="D58" s="78">
        <v>4</v>
      </c>
    </row>
    <row r="59" spans="1:8" s="13" customFormat="1" ht="15.75" thickBot="1">
      <c r="A59" s="25">
        <v>1</v>
      </c>
      <c r="B59" s="26" t="s">
        <v>14</v>
      </c>
      <c r="C59" s="21" t="s">
        <v>32</v>
      </c>
      <c r="D59" s="27">
        <v>1735106</v>
      </c>
      <c r="E59" s="72"/>
      <c r="F59" s="72"/>
      <c r="G59"/>
      <c r="H59"/>
    </row>
    <row r="60" spans="1:4" ht="15.75" thickBot="1">
      <c r="A60" s="25" t="s">
        <v>29</v>
      </c>
      <c r="B60" s="28" t="s">
        <v>109</v>
      </c>
      <c r="C60" s="21" t="s">
        <v>32</v>
      </c>
      <c r="D60" s="27">
        <v>725425</v>
      </c>
    </row>
    <row r="61" spans="1:4" ht="26.25" thickBot="1">
      <c r="A61" s="25">
        <v>2</v>
      </c>
      <c r="B61" s="26" t="s">
        <v>15</v>
      </c>
      <c r="C61" s="21" t="s">
        <v>32</v>
      </c>
      <c r="D61" s="27">
        <v>567958</v>
      </c>
    </row>
    <row r="62" spans="1:4" ht="15.75" thickBot="1">
      <c r="A62" s="25" t="s">
        <v>30</v>
      </c>
      <c r="B62" s="28" t="s">
        <v>109</v>
      </c>
      <c r="C62" s="21" t="s">
        <v>32</v>
      </c>
      <c r="D62" s="27">
        <v>219963.82025914858</v>
      </c>
    </row>
    <row r="63" spans="1:4" ht="15.75" thickBot="1">
      <c r="A63" s="25">
        <v>3</v>
      </c>
      <c r="B63" s="26" t="s">
        <v>16</v>
      </c>
      <c r="C63" s="21" t="s">
        <v>32</v>
      </c>
      <c r="D63" s="27">
        <v>1167148</v>
      </c>
    </row>
    <row r="64" spans="1:4" ht="15.75" thickBot="1">
      <c r="A64" s="25">
        <v>4</v>
      </c>
      <c r="B64" s="26" t="s">
        <v>17</v>
      </c>
      <c r="C64" s="21" t="s">
        <v>32</v>
      </c>
      <c r="D64" s="27" t="s">
        <v>167</v>
      </c>
    </row>
    <row r="65" spans="1:4" ht="15.75" thickBot="1">
      <c r="A65" s="25">
        <v>5</v>
      </c>
      <c r="B65" s="26" t="s">
        <v>18</v>
      </c>
      <c r="C65" s="21" t="s">
        <v>32</v>
      </c>
      <c r="D65" s="27">
        <v>57441</v>
      </c>
    </row>
    <row r="66" spans="1:4" ht="15.75" thickBot="1">
      <c r="A66" s="25">
        <v>6</v>
      </c>
      <c r="B66" s="26" t="s">
        <v>19</v>
      </c>
      <c r="C66" s="21" t="s">
        <v>32</v>
      </c>
      <c r="D66" s="27">
        <v>-133247</v>
      </c>
    </row>
    <row r="67" spans="1:4" ht="15.75" thickBot="1">
      <c r="A67" s="25">
        <v>7</v>
      </c>
      <c r="B67" s="26" t="s">
        <v>20</v>
      </c>
      <c r="C67" s="21" t="s">
        <v>32</v>
      </c>
      <c r="D67" s="27">
        <v>36516</v>
      </c>
    </row>
    <row r="68" spans="1:4" ht="15.75" thickBot="1">
      <c r="A68" s="25">
        <v>8</v>
      </c>
      <c r="B68" s="26" t="s">
        <v>21</v>
      </c>
      <c r="C68" s="21" t="s">
        <v>32</v>
      </c>
      <c r="D68" s="27">
        <v>-76465</v>
      </c>
    </row>
    <row r="69" spans="1:4" ht="15.75" thickBot="1">
      <c r="A69" s="25">
        <v>9</v>
      </c>
      <c r="B69" s="26" t="s">
        <v>22</v>
      </c>
      <c r="C69" s="21" t="s">
        <v>32</v>
      </c>
      <c r="D69" s="27">
        <v>1051393</v>
      </c>
    </row>
    <row r="70" spans="1:4" ht="15.75" thickBot="1">
      <c r="A70" s="25">
        <v>10</v>
      </c>
      <c r="B70" s="26" t="s">
        <v>23</v>
      </c>
      <c r="C70" s="21" t="s">
        <v>32</v>
      </c>
      <c r="D70" s="27">
        <v>-111419</v>
      </c>
    </row>
    <row r="71" spans="1:4" ht="15.75" thickBot="1">
      <c r="A71" s="25" t="s">
        <v>31</v>
      </c>
      <c r="B71" s="26" t="s">
        <v>24</v>
      </c>
      <c r="C71" s="21" t="s">
        <v>32</v>
      </c>
      <c r="D71" s="27">
        <v>6721</v>
      </c>
    </row>
    <row r="72" spans="1:4" ht="15.75" thickBot="1">
      <c r="A72" s="25">
        <v>11</v>
      </c>
      <c r="B72" s="26" t="s">
        <v>25</v>
      </c>
      <c r="C72" s="21" t="s">
        <v>32</v>
      </c>
      <c r="D72" s="27">
        <v>4919</v>
      </c>
    </row>
    <row r="73" spans="1:4" ht="15.75" thickBot="1">
      <c r="A73" s="25">
        <v>12</v>
      </c>
      <c r="B73" s="26" t="s">
        <v>26</v>
      </c>
      <c r="C73" s="21" t="s">
        <v>32</v>
      </c>
      <c r="D73" s="27">
        <v>-110500</v>
      </c>
    </row>
    <row r="74" spans="1:4" ht="15.75" thickBot="1">
      <c r="A74" s="25">
        <v>13</v>
      </c>
      <c r="B74" s="26" t="s">
        <v>27</v>
      </c>
      <c r="C74" s="21" t="s">
        <v>32</v>
      </c>
      <c r="D74" s="27" t="s">
        <v>167</v>
      </c>
    </row>
    <row r="75" spans="1:4" ht="15.75" thickBot="1">
      <c r="A75" s="25">
        <v>14</v>
      </c>
      <c r="B75" s="26" t="s">
        <v>28</v>
      </c>
      <c r="C75" s="21" t="s">
        <v>32</v>
      </c>
      <c r="D75" s="27">
        <v>834393</v>
      </c>
    </row>
    <row r="76" spans="1:4" ht="15.75" thickBot="1">
      <c r="A76" s="31"/>
      <c r="B76" s="31"/>
      <c r="C76" s="31"/>
      <c r="D76" s="31"/>
    </row>
    <row r="77" spans="1:4" ht="30.75" thickBot="1">
      <c r="A77" s="19" t="s">
        <v>4</v>
      </c>
      <c r="B77" s="23" t="s">
        <v>12</v>
      </c>
      <c r="C77" s="23" t="s">
        <v>6</v>
      </c>
      <c r="D77" s="80" t="s">
        <v>135</v>
      </c>
    </row>
    <row r="78" spans="1:4" ht="15.75" thickBot="1">
      <c r="A78" s="21">
        <v>1</v>
      </c>
      <c r="B78" s="22">
        <v>2</v>
      </c>
      <c r="C78" s="22">
        <v>3</v>
      </c>
      <c r="D78" s="78">
        <v>4</v>
      </c>
    </row>
    <row r="79" spans="1:4" ht="15.75" thickBot="1">
      <c r="A79" s="25">
        <v>1</v>
      </c>
      <c r="B79" s="26" t="s">
        <v>14</v>
      </c>
      <c r="C79" s="21" t="s">
        <v>32</v>
      </c>
      <c r="D79" s="27">
        <v>1147705</v>
      </c>
    </row>
    <row r="80" spans="1:4" ht="15.75" thickBot="1">
      <c r="A80" s="25" t="s">
        <v>29</v>
      </c>
      <c r="B80" s="28" t="s">
        <v>109</v>
      </c>
      <c r="C80" s="21" t="s">
        <v>32</v>
      </c>
      <c r="D80" s="27" t="s">
        <v>172</v>
      </c>
    </row>
    <row r="81" spans="1:4" ht="26.25" thickBot="1">
      <c r="A81" s="25">
        <v>2</v>
      </c>
      <c r="B81" s="26" t="s">
        <v>15</v>
      </c>
      <c r="C81" s="21" t="s">
        <v>32</v>
      </c>
      <c r="D81" s="91">
        <v>531342</v>
      </c>
    </row>
    <row r="82" spans="1:4" ht="15.75" thickBot="1">
      <c r="A82" s="25" t="s">
        <v>30</v>
      </c>
      <c r="B82" s="28" t="s">
        <v>109</v>
      </c>
      <c r="C82" s="21" t="s">
        <v>32</v>
      </c>
      <c r="D82" s="91">
        <v>255791.34010558674</v>
      </c>
    </row>
    <row r="83" spans="1:4" ht="15.75" thickBot="1">
      <c r="A83" s="25">
        <v>3</v>
      </c>
      <c r="B83" s="26" t="s">
        <v>16</v>
      </c>
      <c r="C83" s="21" t="s">
        <v>32</v>
      </c>
      <c r="D83" s="27">
        <v>616363</v>
      </c>
    </row>
    <row r="84" spans="1:4" ht="15.75" thickBot="1">
      <c r="A84" s="25">
        <v>4</v>
      </c>
      <c r="B84" s="26" t="s">
        <v>17</v>
      </c>
      <c r="C84" s="21" t="s">
        <v>32</v>
      </c>
      <c r="D84" s="27" t="s">
        <v>167</v>
      </c>
    </row>
    <row r="85" spans="1:4" ht="15.75" thickBot="1">
      <c r="A85" s="25">
        <v>5</v>
      </c>
      <c r="B85" s="26" t="s">
        <v>18</v>
      </c>
      <c r="C85" s="21" t="s">
        <v>32</v>
      </c>
      <c r="D85" s="27">
        <v>14110</v>
      </c>
    </row>
    <row r="86" spans="1:4" ht="15.75" thickBot="1">
      <c r="A86" s="25">
        <v>6</v>
      </c>
      <c r="B86" s="26" t="s">
        <v>19</v>
      </c>
      <c r="C86" s="21" t="s">
        <v>32</v>
      </c>
      <c r="D86" s="27">
        <v>-185913</v>
      </c>
    </row>
    <row r="87" spans="1:4" ht="15.75" thickBot="1">
      <c r="A87" s="25">
        <v>7</v>
      </c>
      <c r="B87" s="26" t="s">
        <v>20</v>
      </c>
      <c r="C87" s="21" t="s">
        <v>32</v>
      </c>
      <c r="D87" s="27">
        <v>9149</v>
      </c>
    </row>
    <row r="88" spans="1:4" ht="15.75" thickBot="1">
      <c r="A88" s="25">
        <v>8</v>
      </c>
      <c r="B88" s="26" t="s">
        <v>21</v>
      </c>
      <c r="C88" s="21" t="s">
        <v>32</v>
      </c>
      <c r="D88" s="27">
        <v>-77417</v>
      </c>
    </row>
    <row r="89" spans="1:4" ht="15.75" thickBot="1">
      <c r="A89" s="25">
        <v>9</v>
      </c>
      <c r="B89" s="26" t="s">
        <v>22</v>
      </c>
      <c r="C89" s="21" t="s">
        <v>32</v>
      </c>
      <c r="D89" s="27">
        <v>376992</v>
      </c>
    </row>
    <row r="90" spans="1:4" ht="15.75" thickBot="1">
      <c r="A90" s="25">
        <v>10</v>
      </c>
      <c r="B90" s="26" t="s">
        <v>23</v>
      </c>
      <c r="C90" s="21" t="s">
        <v>32</v>
      </c>
      <c r="D90" s="27">
        <v>-41444</v>
      </c>
    </row>
    <row r="91" spans="1:4" ht="15.75" thickBot="1">
      <c r="A91" s="25" t="s">
        <v>31</v>
      </c>
      <c r="B91" s="26" t="s">
        <v>24</v>
      </c>
      <c r="C91" s="21" t="s">
        <v>32</v>
      </c>
      <c r="D91" s="27">
        <v>2401</v>
      </c>
    </row>
    <row r="92" spans="1:4" ht="15.75" thickBot="1">
      <c r="A92" s="25">
        <v>11</v>
      </c>
      <c r="B92" s="26" t="s">
        <v>25</v>
      </c>
      <c r="C92" s="21" t="s">
        <v>32</v>
      </c>
      <c r="D92" s="27">
        <v>4921</v>
      </c>
    </row>
    <row r="93" spans="1:4" ht="15.75" thickBot="1">
      <c r="A93" s="25">
        <v>12</v>
      </c>
      <c r="B93" s="26" t="s">
        <v>26</v>
      </c>
      <c r="C93" s="21" t="s">
        <v>32</v>
      </c>
      <c r="D93" s="27">
        <v>-41136</v>
      </c>
    </row>
    <row r="94" spans="1:4" ht="15.75" thickBot="1">
      <c r="A94" s="25">
        <v>13</v>
      </c>
      <c r="B94" s="26" t="s">
        <v>27</v>
      </c>
      <c r="C94" s="21" t="s">
        <v>32</v>
      </c>
      <c r="D94" s="27">
        <v>-20589</v>
      </c>
    </row>
    <row r="95" spans="1:4" ht="15.75" thickBot="1">
      <c r="A95" s="25">
        <v>14</v>
      </c>
      <c r="B95" s="26" t="s">
        <v>28</v>
      </c>
      <c r="C95" s="21" t="s">
        <v>32</v>
      </c>
      <c r="D95" s="27">
        <v>278044</v>
      </c>
    </row>
  </sheetData>
  <sheetProtection/>
  <mergeCells count="9">
    <mergeCell ref="A2:D2"/>
    <mergeCell ref="A10:D10"/>
    <mergeCell ref="A11:D11"/>
    <mergeCell ref="A16:D16"/>
    <mergeCell ref="A4:D4"/>
    <mergeCell ref="A5:D5"/>
    <mergeCell ref="A7:D7"/>
    <mergeCell ref="A8:D8"/>
    <mergeCell ref="A9:D9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N60"/>
  <sheetViews>
    <sheetView zoomScale="70" zoomScaleNormal="70" zoomScalePageLayoutView="0" workbookViewId="0" topLeftCell="A6">
      <pane xSplit="1" ySplit="14" topLeftCell="B20" activePane="bottomRight" state="frozen"/>
      <selection pane="topLeft" activeCell="A6" sqref="A6"/>
      <selection pane="topRight" activeCell="B6" sqref="B6"/>
      <selection pane="bottomLeft" activeCell="A20" sqref="A20"/>
      <selection pane="bottomRight" activeCell="C29" sqref="C29"/>
    </sheetView>
  </sheetViews>
  <sheetFormatPr defaultColWidth="8.8515625" defaultRowHeight="15"/>
  <cols>
    <col min="1" max="1" width="53.00390625" style="9" customWidth="1"/>
    <col min="2" max="10" width="11.421875" style="9" customWidth="1"/>
    <col min="11" max="11" width="13.140625" style="9" customWidth="1"/>
    <col min="12" max="12" width="12.140625" style="9" customWidth="1"/>
    <col min="13" max="16384" width="8.8515625" style="9" customWidth="1"/>
  </cols>
  <sheetData>
    <row r="1" ht="13.5" thickBot="1"/>
    <row r="2" spans="1:12" ht="12.75">
      <c r="A2" s="136" t="s">
        <v>33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8"/>
    </row>
    <row r="3" spans="1:12" ht="12.75">
      <c r="A3" s="15"/>
      <c r="B3" s="16"/>
      <c r="C3" s="16"/>
      <c r="D3" s="16"/>
      <c r="E3" s="16"/>
      <c r="F3" s="16"/>
      <c r="G3" s="16"/>
      <c r="H3" s="16"/>
      <c r="I3" s="16"/>
      <c r="J3" s="16"/>
      <c r="K3" s="32"/>
      <c r="L3" s="33"/>
    </row>
    <row r="4" spans="1:14" ht="12.75">
      <c r="A4" s="152" t="s">
        <v>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4"/>
      <c r="M4" s="10"/>
      <c r="N4" s="10"/>
    </row>
    <row r="5" spans="1:14" ht="33.75" customHeight="1">
      <c r="A5" s="155" t="s">
        <v>11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7"/>
      <c r="M5" s="10"/>
      <c r="N5" s="10"/>
    </row>
    <row r="6" spans="1:12" ht="12.75">
      <c r="A6" s="132"/>
      <c r="B6" s="133"/>
      <c r="C6" s="133"/>
      <c r="D6" s="133"/>
      <c r="E6" s="34"/>
      <c r="F6" s="34"/>
      <c r="G6" s="34"/>
      <c r="H6" s="34"/>
      <c r="I6" s="34"/>
      <c r="J6" s="34"/>
      <c r="K6" s="32"/>
      <c r="L6" s="33"/>
    </row>
    <row r="7" spans="1:12" ht="12.75">
      <c r="A7" s="133" t="s">
        <v>182</v>
      </c>
      <c r="B7" s="133"/>
      <c r="C7" s="133"/>
      <c r="D7" s="133"/>
      <c r="E7" s="54"/>
      <c r="F7" s="54"/>
      <c r="G7" s="34"/>
      <c r="H7" s="34"/>
      <c r="I7" s="34"/>
      <c r="J7" s="34"/>
      <c r="K7" s="32"/>
      <c r="L7" s="33"/>
    </row>
    <row r="8" spans="1:12" ht="12.75">
      <c r="A8" s="133" t="s">
        <v>98</v>
      </c>
      <c r="B8" s="133"/>
      <c r="C8" s="133"/>
      <c r="D8" s="133"/>
      <c r="E8" s="54"/>
      <c r="F8" s="54"/>
      <c r="G8" s="34"/>
      <c r="H8" s="34"/>
      <c r="I8" s="34"/>
      <c r="J8" s="34"/>
      <c r="K8" s="32"/>
      <c r="L8" s="33"/>
    </row>
    <row r="9" spans="1:12" ht="12.75">
      <c r="A9" s="133" t="s">
        <v>171</v>
      </c>
      <c r="B9" s="133"/>
      <c r="C9" s="133"/>
      <c r="D9" s="133"/>
      <c r="E9" s="54"/>
      <c r="F9" s="54"/>
      <c r="G9" s="34"/>
      <c r="H9" s="34"/>
      <c r="I9" s="34"/>
      <c r="J9" s="34"/>
      <c r="K9" s="32"/>
      <c r="L9" s="33"/>
    </row>
    <row r="10" spans="1:12" ht="12.75">
      <c r="A10" s="133" t="s">
        <v>154</v>
      </c>
      <c r="B10" s="133"/>
      <c r="C10" s="133"/>
      <c r="D10" s="133"/>
      <c r="E10" s="54"/>
      <c r="F10" s="54"/>
      <c r="G10" s="34"/>
      <c r="H10" s="34"/>
      <c r="I10" s="34"/>
      <c r="J10" s="34"/>
      <c r="K10" s="32"/>
      <c r="L10" s="33"/>
    </row>
    <row r="11" spans="1:12" ht="12.75">
      <c r="A11" s="133" t="s">
        <v>166</v>
      </c>
      <c r="B11" s="133"/>
      <c r="C11" s="133"/>
      <c r="D11" s="133"/>
      <c r="E11" s="54"/>
      <c r="F11" s="54"/>
      <c r="G11" s="34"/>
      <c r="H11" s="34"/>
      <c r="I11" s="34"/>
      <c r="J11" s="34"/>
      <c r="K11" s="32"/>
      <c r="L11" s="33"/>
    </row>
    <row r="12" spans="1:12" ht="12.75">
      <c r="A12" s="54" t="s">
        <v>168</v>
      </c>
      <c r="B12" s="16"/>
      <c r="C12" s="16"/>
      <c r="D12" s="16"/>
      <c r="E12" s="54"/>
      <c r="F12" s="54"/>
      <c r="G12" s="34"/>
      <c r="H12" s="34"/>
      <c r="I12" s="34"/>
      <c r="J12" s="34"/>
      <c r="K12" s="32"/>
      <c r="L12" s="33"/>
    </row>
    <row r="13" spans="1:12" ht="12.75">
      <c r="A13" s="54" t="s">
        <v>169</v>
      </c>
      <c r="B13" s="54"/>
      <c r="C13" s="54"/>
      <c r="D13" s="16"/>
      <c r="E13" s="54"/>
      <c r="F13" s="54"/>
      <c r="G13" s="34"/>
      <c r="H13" s="34"/>
      <c r="I13" s="34"/>
      <c r="J13" s="34"/>
      <c r="K13" s="32"/>
      <c r="L13" s="33"/>
    </row>
    <row r="14" spans="1:12" ht="12.75">
      <c r="A14" s="54" t="s">
        <v>170</v>
      </c>
      <c r="B14" s="54"/>
      <c r="C14" s="16"/>
      <c r="D14" s="16"/>
      <c r="E14" s="16"/>
      <c r="F14" s="16"/>
      <c r="G14" s="16"/>
      <c r="H14" s="16"/>
      <c r="I14" s="16"/>
      <c r="J14" s="16"/>
      <c r="K14" s="32"/>
      <c r="L14" s="33"/>
    </row>
    <row r="15" spans="1:12" ht="12.75">
      <c r="A15" s="34"/>
      <c r="B15" s="34"/>
      <c r="C15" s="16"/>
      <c r="D15" s="16"/>
      <c r="E15" s="16"/>
      <c r="F15" s="16"/>
      <c r="G15" s="16"/>
      <c r="H15" s="16"/>
      <c r="I15" s="16"/>
      <c r="J15" s="16"/>
      <c r="K15" s="32"/>
      <c r="L15" s="33"/>
    </row>
    <row r="16" spans="1:12" ht="13.5" thickBot="1">
      <c r="A16" s="161" t="s">
        <v>34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3"/>
    </row>
    <row r="17" spans="1:12" ht="13.5" thickBot="1">
      <c r="A17" s="159" t="s">
        <v>35</v>
      </c>
      <c r="B17" s="159" t="s">
        <v>38</v>
      </c>
      <c r="C17" s="160" t="s">
        <v>47</v>
      </c>
      <c r="D17" s="160"/>
      <c r="E17" s="160"/>
      <c r="F17" s="160"/>
      <c r="G17" s="160"/>
      <c r="H17" s="160"/>
      <c r="I17" s="160"/>
      <c r="J17" s="160"/>
      <c r="K17" s="160"/>
      <c r="L17" s="160"/>
    </row>
    <row r="18" spans="1:12" ht="141" thickBot="1">
      <c r="A18" s="159"/>
      <c r="B18" s="159"/>
      <c r="C18" s="26" t="s">
        <v>39</v>
      </c>
      <c r="D18" s="26" t="s">
        <v>181</v>
      </c>
      <c r="E18" s="26" t="s">
        <v>40</v>
      </c>
      <c r="F18" s="26" t="s">
        <v>41</v>
      </c>
      <c r="G18" s="26" t="s">
        <v>42</v>
      </c>
      <c r="H18" s="26" t="s">
        <v>43</v>
      </c>
      <c r="I18" s="26" t="s">
        <v>44</v>
      </c>
      <c r="J18" s="26" t="s">
        <v>45</v>
      </c>
      <c r="K18" s="158" t="s">
        <v>46</v>
      </c>
      <c r="L18" s="158"/>
    </row>
    <row r="19" spans="1:12" ht="13.5" thickBot="1">
      <c r="A19" s="159"/>
      <c r="B19" s="92">
        <v>1</v>
      </c>
      <c r="C19" s="26">
        <v>2</v>
      </c>
      <c r="D19" s="92">
        <v>3</v>
      </c>
      <c r="E19" s="26">
        <v>4</v>
      </c>
      <c r="F19" s="92">
        <v>5</v>
      </c>
      <c r="G19" s="26">
        <v>6</v>
      </c>
      <c r="H19" s="92">
        <v>7</v>
      </c>
      <c r="I19" s="26">
        <v>8</v>
      </c>
      <c r="J19" s="92">
        <v>9</v>
      </c>
      <c r="K19" s="26">
        <v>10</v>
      </c>
      <c r="L19" s="92">
        <v>11</v>
      </c>
    </row>
    <row r="20" spans="1:12" ht="13.5" thickBot="1">
      <c r="A20" s="93" t="s">
        <v>155</v>
      </c>
      <c r="B20" s="94"/>
      <c r="C20" s="26"/>
      <c r="D20" s="92"/>
      <c r="E20" s="26"/>
      <c r="F20" s="92"/>
      <c r="G20" s="26"/>
      <c r="H20" s="92"/>
      <c r="I20" s="26"/>
      <c r="J20" s="92"/>
      <c r="K20" s="26"/>
      <c r="L20" s="92"/>
    </row>
    <row r="21" spans="1:12" ht="13.5" thickBot="1">
      <c r="A21" s="26" t="s">
        <v>36</v>
      </c>
      <c r="B21" s="95"/>
      <c r="C21" s="79"/>
      <c r="D21" s="79"/>
      <c r="E21" s="79"/>
      <c r="F21" s="79"/>
      <c r="G21" s="79"/>
      <c r="H21" s="79"/>
      <c r="I21" s="79"/>
      <c r="J21" s="79"/>
      <c r="K21" s="76"/>
      <c r="L21" s="76"/>
    </row>
    <row r="22" spans="1:12" ht="15.75" customHeight="1" thickBot="1">
      <c r="A22" s="97" t="s">
        <v>178</v>
      </c>
      <c r="B22" s="98">
        <f>B23+B24</f>
        <v>195363.49623039307</v>
      </c>
      <c r="C22" s="98"/>
      <c r="D22" s="98">
        <f>D23+D24</f>
        <v>63707.92506822331</v>
      </c>
      <c r="E22" s="98">
        <f>E23+E24</f>
        <v>16937.403483829108</v>
      </c>
      <c r="F22" s="98">
        <f>F23+F24</f>
        <v>3867.402704120563</v>
      </c>
      <c r="G22" s="98">
        <f>G23+G24</f>
        <v>87493.2185906177</v>
      </c>
      <c r="H22" s="98">
        <f>H23+H24</f>
        <v>10252.351513623986</v>
      </c>
      <c r="I22" s="98"/>
      <c r="J22" s="98"/>
      <c r="K22" s="98">
        <f>K23+K24</f>
        <v>28.037903497579677</v>
      </c>
      <c r="L22" s="98">
        <f>L23+L24</f>
        <v>13077.15696648081</v>
      </c>
    </row>
    <row r="23" spans="1:12" ht="18" customHeight="1" thickBot="1">
      <c r="A23" s="97" t="s">
        <v>179</v>
      </c>
      <c r="B23" s="98">
        <f>C23+D23+E23+F23+G23+H23+I23+J23+K23+L23</f>
        <v>120042.95122955623</v>
      </c>
      <c r="C23" s="98"/>
      <c r="D23" s="98">
        <v>39441.200140896945</v>
      </c>
      <c r="E23" s="98">
        <v>10369.362782302525</v>
      </c>
      <c r="F23" s="98">
        <v>2367.6888669843374</v>
      </c>
      <c r="G23" s="98">
        <v>53564.817383231224</v>
      </c>
      <c r="H23" s="98">
        <v>6276.661727870788</v>
      </c>
      <c r="I23" s="98"/>
      <c r="J23" s="98"/>
      <c r="K23" s="99">
        <v>17.1652752618883</v>
      </c>
      <c r="L23" s="99">
        <v>8006.055053008529</v>
      </c>
    </row>
    <row r="24" spans="1:12" ht="18" customHeight="1" thickBot="1">
      <c r="A24" s="97" t="s">
        <v>180</v>
      </c>
      <c r="B24" s="98">
        <f>C24+D24+E24+F24+G24+H24+I24+J24+K24+L24</f>
        <v>75320.54500083684</v>
      </c>
      <c r="C24" s="98"/>
      <c r="D24" s="98">
        <v>24266.724927326362</v>
      </c>
      <c r="E24" s="98">
        <v>6568.040701526584</v>
      </c>
      <c r="F24" s="98">
        <v>1499.7138371362257</v>
      </c>
      <c r="G24" s="98">
        <v>33928.40120738647</v>
      </c>
      <c r="H24" s="98">
        <v>3975.6897857531976</v>
      </c>
      <c r="I24" s="98"/>
      <c r="J24" s="98"/>
      <c r="K24" s="99">
        <v>10.872628235691376</v>
      </c>
      <c r="L24" s="99">
        <v>5071.101913472281</v>
      </c>
    </row>
    <row r="25" spans="1:12" ht="18" customHeight="1" thickBot="1">
      <c r="A25" s="97" t="s">
        <v>120</v>
      </c>
      <c r="B25" s="98">
        <f>C25+D25+E25+F25+G25+H25+I25+J25+K25+L25</f>
        <v>51198.86522077481</v>
      </c>
      <c r="C25" s="98"/>
      <c r="D25" s="98">
        <v>3601.8561496540838</v>
      </c>
      <c r="E25" s="98">
        <v>7115.953295378395</v>
      </c>
      <c r="F25" s="98">
        <v>1529.0843480579442</v>
      </c>
      <c r="G25" s="98">
        <v>17285.554773422256</v>
      </c>
      <c r="H25" s="98">
        <v>18648.42814650352</v>
      </c>
      <c r="I25" s="98"/>
      <c r="J25" s="98"/>
      <c r="K25" s="99">
        <v>10.506788285822521</v>
      </c>
      <c r="L25" s="99">
        <v>3007.4817194727884</v>
      </c>
    </row>
    <row r="26" spans="1:12" ht="18" customHeight="1" thickBot="1">
      <c r="A26" s="97" t="s">
        <v>37</v>
      </c>
      <c r="B26" s="98">
        <f>B25+B22</f>
        <v>246562.36145116788</v>
      </c>
      <c r="C26" s="98"/>
      <c r="D26" s="98">
        <f>D25+D22</f>
        <v>67309.78121787739</v>
      </c>
      <c r="E26" s="98">
        <f>E25+E22</f>
        <v>24053.356779207505</v>
      </c>
      <c r="F26" s="98">
        <f>F25+F22</f>
        <v>5396.487052178507</v>
      </c>
      <c r="G26" s="98">
        <f>G25+G22</f>
        <v>104778.77336403995</v>
      </c>
      <c r="H26" s="98">
        <f>H25+H22</f>
        <v>28900.779660127504</v>
      </c>
      <c r="I26" s="98"/>
      <c r="J26" s="98"/>
      <c r="K26" s="98">
        <f>K25+K22</f>
        <v>38.5446917834022</v>
      </c>
      <c r="L26" s="98">
        <f>L25+L22</f>
        <v>16084.6386859536</v>
      </c>
    </row>
    <row r="27" spans="1:12" ht="18" customHeight="1" thickBot="1">
      <c r="A27" s="97" t="s">
        <v>21</v>
      </c>
      <c r="B27" s="98">
        <f>C27+D27+E27+F27+G27+H27+I27+J27+K27+L27</f>
        <v>229606.7430088322</v>
      </c>
      <c r="C27" s="98"/>
      <c r="D27" s="98">
        <v>75434.90067212266</v>
      </c>
      <c r="E27" s="98">
        <v>18419.609780792496</v>
      </c>
      <c r="F27" s="98">
        <v>4293.315327821492</v>
      </c>
      <c r="G27" s="98">
        <v>93597.42428596008</v>
      </c>
      <c r="H27" s="98">
        <v>3318.1766998724947</v>
      </c>
      <c r="I27" s="98"/>
      <c r="J27" s="98"/>
      <c r="K27" s="99">
        <v>74.27330821659781</v>
      </c>
      <c r="L27" s="99">
        <v>34469.0429340464</v>
      </c>
    </row>
    <row r="28" spans="1:12" ht="18" customHeight="1" thickBot="1">
      <c r="A28" s="97" t="s">
        <v>124</v>
      </c>
      <c r="B28" s="98">
        <f>B27+B26</f>
        <v>476169.10446000006</v>
      </c>
      <c r="C28" s="98"/>
      <c r="D28" s="98">
        <f>D27+D26</f>
        <v>142744.68189000007</v>
      </c>
      <c r="E28" s="98">
        <f>E27+E26</f>
        <v>42472.96656</v>
      </c>
      <c r="F28" s="98">
        <f>F27+F26</f>
        <v>9689.80238</v>
      </c>
      <c r="G28" s="98">
        <f>G27+G26</f>
        <v>198376.19765000005</v>
      </c>
      <c r="H28" s="98">
        <f>H27+H26</f>
        <v>32218.95636</v>
      </c>
      <c r="I28" s="98"/>
      <c r="J28" s="98"/>
      <c r="K28" s="98">
        <f>K27+K26</f>
        <v>112.81800000000001</v>
      </c>
      <c r="L28" s="98">
        <f>L27+L26</f>
        <v>50553.68162</v>
      </c>
    </row>
    <row r="29" spans="1:12" ht="18" customHeight="1" thickBot="1">
      <c r="A29" s="79"/>
      <c r="B29" s="101"/>
      <c r="C29" s="79"/>
      <c r="D29" s="76"/>
      <c r="E29" s="79"/>
      <c r="F29" s="76"/>
      <c r="G29" s="79"/>
      <c r="H29" s="76"/>
      <c r="I29" s="79"/>
      <c r="J29" s="76"/>
      <c r="K29" s="79"/>
      <c r="L29" s="76"/>
    </row>
    <row r="30" spans="1:12" ht="18" customHeight="1" thickBot="1">
      <c r="A30" s="93" t="s">
        <v>142</v>
      </c>
      <c r="B30" s="101"/>
      <c r="C30" s="79"/>
      <c r="D30" s="76"/>
      <c r="E30" s="79"/>
      <c r="F30" s="76"/>
      <c r="G30" s="79"/>
      <c r="H30" s="76"/>
      <c r="I30" s="79"/>
      <c r="J30" s="76"/>
      <c r="K30" s="79"/>
      <c r="L30" s="76"/>
    </row>
    <row r="31" spans="1:12" ht="18" customHeight="1" thickBot="1">
      <c r="A31" s="26" t="s">
        <v>36</v>
      </c>
      <c r="B31" s="95"/>
      <c r="C31" s="79"/>
      <c r="D31" s="79"/>
      <c r="E31" s="79"/>
      <c r="F31" s="79"/>
      <c r="G31" s="79"/>
      <c r="H31" s="79"/>
      <c r="I31" s="79"/>
      <c r="J31" s="79"/>
      <c r="K31" s="76"/>
      <c r="L31" s="76"/>
    </row>
    <row r="32" spans="1:12" ht="18" customHeight="1" thickBot="1">
      <c r="A32" s="97" t="s">
        <v>178</v>
      </c>
      <c r="B32" s="98">
        <f>B33+B34</f>
        <v>208916.3858451863</v>
      </c>
      <c r="C32" s="98"/>
      <c r="D32" s="98">
        <f>D33+D34</f>
        <v>52701.44562359206</v>
      </c>
      <c r="E32" s="98">
        <f>E33+E34</f>
        <v>23447.490127162764</v>
      </c>
      <c r="F32" s="98">
        <f>F33+F34</f>
        <v>7082.957627276934</v>
      </c>
      <c r="G32" s="98">
        <f>G33+G34</f>
        <v>86571.59228588636</v>
      </c>
      <c r="H32" s="98">
        <f>H33+H34</f>
        <v>10481.501454262298</v>
      </c>
      <c r="I32" s="98"/>
      <c r="J32" s="98"/>
      <c r="K32" s="98">
        <f>K33+K34</f>
        <v>77.03319477848179</v>
      </c>
      <c r="L32" s="98">
        <f>L33+L34</f>
        <v>28554.365532227403</v>
      </c>
    </row>
    <row r="33" spans="1:12" ht="18" customHeight="1" thickBot="1">
      <c r="A33" s="97" t="s">
        <v>179</v>
      </c>
      <c r="B33" s="98">
        <f>C33+D33+E33+F33+G33+H33+I33+J33+K33+L33</f>
        <v>48132.81971618689</v>
      </c>
      <c r="C33" s="98"/>
      <c r="D33" s="98">
        <v>12830.65056157264</v>
      </c>
      <c r="E33" s="98">
        <v>5638.756783527024</v>
      </c>
      <c r="F33" s="98">
        <v>1703.3411743278582</v>
      </c>
      <c r="G33" s="98">
        <v>20819.121817105388</v>
      </c>
      <c r="H33" s="98">
        <v>2520.638119740688</v>
      </c>
      <c r="I33" s="98"/>
      <c r="J33" s="98"/>
      <c r="K33" s="99">
        <v>18.525285531977886</v>
      </c>
      <c r="L33" s="99">
        <v>4601.785974381307</v>
      </c>
    </row>
    <row r="34" spans="1:12" ht="18" customHeight="1" thickBot="1">
      <c r="A34" s="97" t="s">
        <v>180</v>
      </c>
      <c r="B34" s="98">
        <f>C34+D34+E34+F34+G34+H34+I34+J34+K34+L34</f>
        <v>160783.56612899943</v>
      </c>
      <c r="C34" s="98"/>
      <c r="D34" s="98">
        <v>39870.79506201942</v>
      </c>
      <c r="E34" s="98">
        <v>17808.73334363574</v>
      </c>
      <c r="F34" s="98">
        <v>5379.616452949075</v>
      </c>
      <c r="G34" s="98">
        <v>65752.47046878097</v>
      </c>
      <c r="H34" s="98">
        <v>7960.863334521609</v>
      </c>
      <c r="I34" s="98"/>
      <c r="J34" s="98"/>
      <c r="K34" s="99">
        <v>58.5079092465039</v>
      </c>
      <c r="L34" s="99">
        <v>23952.579557846097</v>
      </c>
    </row>
    <row r="35" spans="1:12" ht="18" customHeight="1" thickBot="1">
      <c r="A35" s="97" t="s">
        <v>120</v>
      </c>
      <c r="B35" s="98">
        <f>C35+D35+E35+F35+G35+H35+I35+J35+K35+L35</f>
        <v>97337.71626676677</v>
      </c>
      <c r="C35" s="98"/>
      <c r="D35" s="98">
        <v>28687.47350261138</v>
      </c>
      <c r="E35" s="98">
        <v>8704.617275424607</v>
      </c>
      <c r="F35" s="98">
        <v>2647.919398107171</v>
      </c>
      <c r="G35" s="98">
        <v>16656.37501524421</v>
      </c>
      <c r="H35" s="98">
        <v>36228.87639071948</v>
      </c>
      <c r="I35" s="98"/>
      <c r="J35" s="98"/>
      <c r="K35" s="99">
        <v>19.419142600556157</v>
      </c>
      <c r="L35" s="99">
        <v>4393.035542059374</v>
      </c>
    </row>
    <row r="36" spans="1:12" ht="18" customHeight="1" thickBot="1">
      <c r="A36" s="97" t="s">
        <v>37</v>
      </c>
      <c r="B36" s="98">
        <f>B35+B32</f>
        <v>306254.1021119531</v>
      </c>
      <c r="C36" s="98"/>
      <c r="D36" s="98">
        <f>D35+D32</f>
        <v>81388.91912620344</v>
      </c>
      <c r="E36" s="98">
        <f>E35+E32</f>
        <v>32152.10740258737</v>
      </c>
      <c r="F36" s="98">
        <f>F35+F32</f>
        <v>9730.877025384105</v>
      </c>
      <c r="G36" s="98">
        <f>G35+G32</f>
        <v>103227.96730113057</v>
      </c>
      <c r="H36" s="98">
        <f>H35+H32</f>
        <v>46710.37784498178</v>
      </c>
      <c r="I36" s="98"/>
      <c r="J36" s="98"/>
      <c r="K36" s="98">
        <f>K35+K32</f>
        <v>96.45233737903794</v>
      </c>
      <c r="L36" s="98">
        <f>L35+L32</f>
        <v>32947.401074286776</v>
      </c>
    </row>
    <row r="37" spans="1:12" ht="18" customHeight="1" thickBot="1">
      <c r="A37" s="97" t="s">
        <v>21</v>
      </c>
      <c r="B37" s="98">
        <f>C37+D37+E37+F37+G37+H37+I37+J37+K37+L37</f>
        <v>263269.43743804697</v>
      </c>
      <c r="C37" s="98"/>
      <c r="D37" s="98">
        <v>63373.54362379658</v>
      </c>
      <c r="E37" s="98">
        <v>25536.23599741263</v>
      </c>
      <c r="F37" s="98">
        <v>7709.473944615895</v>
      </c>
      <c r="G37" s="98">
        <v>120026.35259886942</v>
      </c>
      <c r="H37" s="98">
        <v>1893.0525750182208</v>
      </c>
      <c r="I37" s="98"/>
      <c r="J37" s="98"/>
      <c r="K37" s="99">
        <v>70.86966262096203</v>
      </c>
      <c r="L37" s="99">
        <v>44659.909035713215</v>
      </c>
    </row>
    <row r="38" spans="1:12" ht="18" customHeight="1" thickBot="1">
      <c r="A38" s="97" t="s">
        <v>124</v>
      </c>
      <c r="B38" s="98">
        <f>B37+B36</f>
        <v>569523.5395500001</v>
      </c>
      <c r="C38" s="98"/>
      <c r="D38" s="98">
        <f>D37+D36</f>
        <v>144762.46275</v>
      </c>
      <c r="E38" s="98">
        <f>E37+E36</f>
        <v>57688.3434</v>
      </c>
      <c r="F38" s="98">
        <f>F37+F36</f>
        <v>17440.35097</v>
      </c>
      <c r="G38" s="98">
        <f>G37+G36</f>
        <v>223254.3199</v>
      </c>
      <c r="H38" s="98">
        <f>H37+H36</f>
        <v>48603.43042</v>
      </c>
      <c r="I38" s="98"/>
      <c r="J38" s="98"/>
      <c r="K38" s="98">
        <f>K37+K36</f>
        <v>167.32199999999997</v>
      </c>
      <c r="L38" s="98">
        <f>L37+L36</f>
        <v>77607.31010999999</v>
      </c>
    </row>
    <row r="39" spans="1:12" ht="18" customHeight="1" thickBot="1">
      <c r="A39" s="79"/>
      <c r="B39" s="101"/>
      <c r="C39" s="79"/>
      <c r="D39" s="76"/>
      <c r="E39" s="79"/>
      <c r="F39" s="76"/>
      <c r="G39" s="79"/>
      <c r="H39" s="76"/>
      <c r="I39" s="79"/>
      <c r="J39" s="76"/>
      <c r="K39" s="79"/>
      <c r="L39" s="76"/>
    </row>
    <row r="40" spans="1:12" ht="18" customHeight="1" thickBot="1">
      <c r="A40" s="93" t="s">
        <v>137</v>
      </c>
      <c r="B40" s="101"/>
      <c r="C40" s="79"/>
      <c r="D40" s="76"/>
      <c r="E40" s="79"/>
      <c r="F40" s="76"/>
      <c r="G40" s="79"/>
      <c r="H40" s="76"/>
      <c r="I40" s="79"/>
      <c r="J40" s="76"/>
      <c r="K40" s="79"/>
      <c r="L40" s="76"/>
    </row>
    <row r="41" spans="1:12" ht="18" customHeight="1" thickBot="1">
      <c r="A41" s="26" t="s">
        <v>36</v>
      </c>
      <c r="B41" s="95"/>
      <c r="C41" s="79"/>
      <c r="D41" s="79"/>
      <c r="E41" s="79"/>
      <c r="F41" s="79"/>
      <c r="G41" s="79"/>
      <c r="H41" s="79"/>
      <c r="I41" s="79"/>
      <c r="J41" s="79"/>
      <c r="K41" s="76"/>
      <c r="L41" s="76"/>
    </row>
    <row r="42" spans="1:13" ht="18" customHeight="1" thickBot="1">
      <c r="A42" s="97" t="s">
        <v>178</v>
      </c>
      <c r="B42" s="98">
        <f>B43+B44</f>
        <v>219963.82025914852</v>
      </c>
      <c r="C42" s="98"/>
      <c r="D42" s="98">
        <f>D43+D44</f>
        <v>48133.80742831799</v>
      </c>
      <c r="E42" s="98">
        <f>E43+E44</f>
        <v>32131.18316840643</v>
      </c>
      <c r="F42" s="98">
        <f>F43+F44</f>
        <v>9623.240945282414</v>
      </c>
      <c r="G42" s="98">
        <f>G43+G44</f>
        <v>90149.52538883153</v>
      </c>
      <c r="H42" s="98">
        <f>H43+H44</f>
        <v>12166.667448130609</v>
      </c>
      <c r="I42" s="98"/>
      <c r="J42" s="98"/>
      <c r="K42" s="98">
        <f>K43+K44</f>
        <v>1662.8339364094409</v>
      </c>
      <c r="L42" s="98">
        <f>L43+L44</f>
        <v>26096.561943770124</v>
      </c>
      <c r="M42" s="11"/>
    </row>
    <row r="43" spans="1:12" ht="18" customHeight="1" thickBot="1">
      <c r="A43" s="97" t="s">
        <v>179</v>
      </c>
      <c r="B43" s="98">
        <f>C43+D43+E43+F43+G43+H43+I43+J43+K43+L43</f>
        <v>58452.154910927966</v>
      </c>
      <c r="C43" s="98"/>
      <c r="D43" s="98">
        <v>14006.771828762834</v>
      </c>
      <c r="E43" s="98">
        <v>8686.302984605447</v>
      </c>
      <c r="F43" s="98">
        <v>2601.5346558036417</v>
      </c>
      <c r="G43" s="98">
        <v>24370.907455898978</v>
      </c>
      <c r="H43" s="98">
        <v>3289.12132533339</v>
      </c>
      <c r="I43" s="98"/>
      <c r="J43" s="98"/>
      <c r="K43" s="99">
        <v>449.5284007760647</v>
      </c>
      <c r="L43" s="99">
        <v>5047.988259747609</v>
      </c>
    </row>
    <row r="44" spans="1:12" ht="18" customHeight="1" thickBot="1">
      <c r="A44" s="97" t="s">
        <v>180</v>
      </c>
      <c r="B44" s="98">
        <f>C44+D44+E44+F44+G44+H44+I44+J44+K44+L44</f>
        <v>161511.66534822056</v>
      </c>
      <c r="C44" s="98"/>
      <c r="D44" s="98">
        <v>34127.03559955516</v>
      </c>
      <c r="E44" s="98">
        <v>23444.880183800982</v>
      </c>
      <c r="F44" s="98">
        <v>7021.706289478773</v>
      </c>
      <c r="G44" s="98">
        <v>65778.61793293255</v>
      </c>
      <c r="H44" s="98">
        <v>8877.54612279722</v>
      </c>
      <c r="I44" s="98"/>
      <c r="J44" s="98"/>
      <c r="K44" s="99">
        <v>1213.3055356333762</v>
      </c>
      <c r="L44" s="99">
        <v>21048.573684022514</v>
      </c>
    </row>
    <row r="45" spans="1:12" ht="18" customHeight="1" thickBot="1">
      <c r="A45" s="97" t="s">
        <v>120</v>
      </c>
      <c r="B45" s="98">
        <f>C45+D45+E45+F45+G45+H45+I45+J45+K45+L45</f>
        <v>69008.69393284516</v>
      </c>
      <c r="C45" s="98"/>
      <c r="D45" s="98">
        <v>4061.048555695975</v>
      </c>
      <c r="E45" s="98">
        <v>7538.856611194606</v>
      </c>
      <c r="F45" s="98">
        <v>2355.1982973406134</v>
      </c>
      <c r="G45" s="98">
        <v>15466.386115231928</v>
      </c>
      <c r="H45" s="98">
        <v>33948.37437872658</v>
      </c>
      <c r="I45" s="98"/>
      <c r="J45" s="98"/>
      <c r="K45" s="99">
        <v>167.3043874733309</v>
      </c>
      <c r="L45" s="99">
        <v>5471.525587182127</v>
      </c>
    </row>
    <row r="46" spans="1:12" ht="18" customHeight="1" thickBot="1">
      <c r="A46" s="97" t="s">
        <v>37</v>
      </c>
      <c r="B46" s="98">
        <f>B45+B42</f>
        <v>288972.5141919937</v>
      </c>
      <c r="C46" s="98"/>
      <c r="D46" s="98">
        <f>D45+D42</f>
        <v>52194.855984013964</v>
      </c>
      <c r="E46" s="98">
        <f>E45+E42</f>
        <v>39670.03977960104</v>
      </c>
      <c r="F46" s="98">
        <f>F45+F42</f>
        <v>11978.439242623028</v>
      </c>
      <c r="G46" s="98">
        <f>G45+G42</f>
        <v>105615.91150406346</v>
      </c>
      <c r="H46" s="98">
        <f>H45+H42</f>
        <v>46115.04182685719</v>
      </c>
      <c r="I46" s="98"/>
      <c r="J46" s="98"/>
      <c r="K46" s="98">
        <f>K45+K42</f>
        <v>1830.1383238827718</v>
      </c>
      <c r="L46" s="98">
        <f>L45+L42</f>
        <v>31568.087530952253</v>
      </c>
    </row>
    <row r="47" spans="1:12" ht="18" customHeight="1" thickBot="1">
      <c r="A47" s="97" t="s">
        <v>21</v>
      </c>
      <c r="B47" s="98">
        <f>C47+D47+E47+F47+G47+H47+I47+J47+K47+L47</f>
        <v>278985.3433780063</v>
      </c>
      <c r="C47" s="98"/>
      <c r="D47" s="98">
        <v>54722.456285986016</v>
      </c>
      <c r="E47" s="98">
        <v>39856.609350398954</v>
      </c>
      <c r="F47" s="98">
        <v>11952.374097376969</v>
      </c>
      <c r="G47" s="98">
        <v>130844.66966593658</v>
      </c>
      <c r="H47" s="98">
        <v>5158.232333142821</v>
      </c>
      <c r="I47" s="98"/>
      <c r="J47" s="98"/>
      <c r="K47" s="99">
        <v>2057.2726761172285</v>
      </c>
      <c r="L47" s="99">
        <v>34393.72896904774</v>
      </c>
    </row>
    <row r="48" spans="1:12" ht="18" customHeight="1" thickBot="1">
      <c r="A48" s="97" t="s">
        <v>124</v>
      </c>
      <c r="B48" s="98">
        <f>B47+B46</f>
        <v>567957.85757</v>
      </c>
      <c r="C48" s="98"/>
      <c r="D48" s="98">
        <f>D47+D46</f>
        <v>106917.31226999998</v>
      </c>
      <c r="E48" s="98">
        <f>E47+E46</f>
        <v>79526.64912999999</v>
      </c>
      <c r="F48" s="98">
        <f>F47+F46</f>
        <v>23930.813339999997</v>
      </c>
      <c r="G48" s="98">
        <f>G47+G46</f>
        <v>236460.58117000005</v>
      </c>
      <c r="H48" s="98">
        <f>H47+H46</f>
        <v>51273.27416000001</v>
      </c>
      <c r="I48" s="98"/>
      <c r="J48" s="98"/>
      <c r="K48" s="98">
        <f>K47+K46</f>
        <v>3887.411</v>
      </c>
      <c r="L48" s="98">
        <f>L47+L46</f>
        <v>65961.81649999999</v>
      </c>
    </row>
    <row r="49" spans="1:12" ht="18" customHeight="1" thickBot="1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1:12" ht="18" customHeight="1" thickBot="1">
      <c r="A50" s="93" t="s">
        <v>135</v>
      </c>
      <c r="B50" s="101"/>
      <c r="C50" s="79"/>
      <c r="D50" s="76"/>
      <c r="E50" s="79"/>
      <c r="F50" s="76"/>
      <c r="G50" s="79"/>
      <c r="H50" s="76"/>
      <c r="I50" s="79"/>
      <c r="J50" s="76"/>
      <c r="K50" s="79"/>
      <c r="L50" s="76"/>
    </row>
    <row r="51" spans="1:12" ht="18" customHeight="1" thickBot="1">
      <c r="A51" s="26" t="s">
        <v>36</v>
      </c>
      <c r="B51" s="95"/>
      <c r="C51" s="79"/>
      <c r="D51" s="79"/>
      <c r="E51" s="79"/>
      <c r="F51" s="79"/>
      <c r="G51" s="79"/>
      <c r="H51" s="79"/>
      <c r="I51" s="79"/>
      <c r="J51" s="79"/>
      <c r="K51" s="76"/>
      <c r="L51" s="76"/>
    </row>
    <row r="52" spans="1:13" ht="18" customHeight="1" thickBot="1">
      <c r="A52" s="97" t="s">
        <v>178</v>
      </c>
      <c r="B52" s="98">
        <f>B53+B54</f>
        <v>255791.34010558677</v>
      </c>
      <c r="C52" s="98"/>
      <c r="D52" s="98">
        <f aca="true" t="shared" si="0" ref="D52:L52">D53+D54</f>
        <v>38144.497270274594</v>
      </c>
      <c r="E52" s="98">
        <f t="shared" si="0"/>
        <v>37247.68170654269</v>
      </c>
      <c r="F52" s="98">
        <f t="shared" si="0"/>
        <v>11152.727556188065</v>
      </c>
      <c r="G52" s="98">
        <f t="shared" si="0"/>
        <v>112398.87401410134</v>
      </c>
      <c r="H52" s="98">
        <f t="shared" si="0"/>
        <v>10842.322640166945</v>
      </c>
      <c r="I52" s="98"/>
      <c r="J52" s="98"/>
      <c r="K52" s="98">
        <f t="shared" si="0"/>
        <v>4708.168442493859</v>
      </c>
      <c r="L52" s="98">
        <f t="shared" si="0"/>
        <v>41297.06847581928</v>
      </c>
      <c r="M52" s="11"/>
    </row>
    <row r="53" spans="1:12" ht="18" customHeight="1" thickBot="1">
      <c r="A53" s="97" t="s">
        <v>179</v>
      </c>
      <c r="B53" s="98">
        <f>C53+D53+E53+F53+G53+H53+I53+J53+K53+L53</f>
        <v>96775.38040545103</v>
      </c>
      <c r="C53" s="98"/>
      <c r="D53" s="98">
        <v>15078.660526451884</v>
      </c>
      <c r="E53" s="98">
        <v>13981.426878882452</v>
      </c>
      <c r="F53" s="98">
        <v>4186.328858140747</v>
      </c>
      <c r="G53" s="98">
        <v>42190.4549839632</v>
      </c>
      <c r="H53" s="98">
        <v>4069.814126555919</v>
      </c>
      <c r="I53" s="98"/>
      <c r="J53" s="98"/>
      <c r="K53" s="99">
        <v>1767.27543289297</v>
      </c>
      <c r="L53" s="99">
        <v>15501.419598563845</v>
      </c>
    </row>
    <row r="54" spans="1:12" ht="16.5" customHeight="1" thickBot="1">
      <c r="A54" s="97" t="s">
        <v>180</v>
      </c>
      <c r="B54" s="98">
        <f>C54+D54+E54+F54+G54+H54+I54+J54+K54+L54</f>
        <v>159015.95970013575</v>
      </c>
      <c r="C54" s="98"/>
      <c r="D54" s="98">
        <v>23065.83674382271</v>
      </c>
      <c r="E54" s="98">
        <v>23266.254827660236</v>
      </c>
      <c r="F54" s="98">
        <v>6966.398698047318</v>
      </c>
      <c r="G54" s="98">
        <v>70208.41903013813</v>
      </c>
      <c r="H54" s="98">
        <v>6772.508513611027</v>
      </c>
      <c r="I54" s="98"/>
      <c r="J54" s="98"/>
      <c r="K54" s="99">
        <v>2940.89300960089</v>
      </c>
      <c r="L54" s="99">
        <v>25795.648877255433</v>
      </c>
    </row>
    <row r="55" spans="1:12" ht="18" customHeight="1" thickBot="1">
      <c r="A55" s="97" t="s">
        <v>120</v>
      </c>
      <c r="B55" s="98">
        <f>C55+D55+E55+F55+G55+H55+I55+J55+K55+L55</f>
        <v>57911.47264038378</v>
      </c>
      <c r="C55" s="98"/>
      <c r="D55" s="98">
        <v>3390.50386283826</v>
      </c>
      <c r="E55" s="98">
        <v>5914.716170080109</v>
      </c>
      <c r="F55" s="98">
        <v>1832.5015638801954</v>
      </c>
      <c r="G55" s="98">
        <v>15484.94124282309</v>
      </c>
      <c r="H55" s="98">
        <v>25900.669926523577</v>
      </c>
      <c r="I55" s="98"/>
      <c r="J55" s="98"/>
      <c r="K55" s="99">
        <v>384.0949340368053</v>
      </c>
      <c r="L55" s="99">
        <v>5004.044940201742</v>
      </c>
    </row>
    <row r="56" spans="1:12" ht="18" customHeight="1" thickBot="1">
      <c r="A56" s="97" t="s">
        <v>37</v>
      </c>
      <c r="B56" s="98">
        <f>B55+B52</f>
        <v>313702.81274597056</v>
      </c>
      <c r="C56" s="98"/>
      <c r="D56" s="98">
        <f aca="true" t="shared" si="1" ref="D56:L56">D55+D52</f>
        <v>41535.001133112855</v>
      </c>
      <c r="E56" s="98">
        <f t="shared" si="1"/>
        <v>43162.397876622796</v>
      </c>
      <c r="F56" s="98">
        <f t="shared" si="1"/>
        <v>12985.229120068261</v>
      </c>
      <c r="G56" s="98">
        <f t="shared" si="1"/>
        <v>127883.81525692443</v>
      </c>
      <c r="H56" s="98">
        <f t="shared" si="1"/>
        <v>36742.99256669052</v>
      </c>
      <c r="I56" s="98"/>
      <c r="J56" s="98"/>
      <c r="K56" s="98">
        <f t="shared" si="1"/>
        <v>5092.263376530665</v>
      </c>
      <c r="L56" s="98">
        <f t="shared" si="1"/>
        <v>46301.11341602102</v>
      </c>
    </row>
    <row r="57" spans="1:12" ht="18" customHeight="1" thickBot="1">
      <c r="A57" s="97" t="s">
        <v>21</v>
      </c>
      <c r="B57" s="98">
        <f>C57+D57+E57+F57+G57+H57+I57+J57+K57+L57</f>
        <v>217639.48440402956</v>
      </c>
      <c r="C57" s="98"/>
      <c r="D57" s="98">
        <v>25077.751906887148</v>
      </c>
      <c r="E57" s="98">
        <v>33169.928513377214</v>
      </c>
      <c r="F57" s="98">
        <v>9953.21342993174</v>
      </c>
      <c r="G57" s="98">
        <v>108997.79282307567</v>
      </c>
      <c r="H57" s="98">
        <v>4759.428643309478</v>
      </c>
      <c r="I57" s="98"/>
      <c r="J57" s="98"/>
      <c r="K57" s="99">
        <v>3243.5646234693354</v>
      </c>
      <c r="L57" s="99">
        <v>32437.80446397898</v>
      </c>
    </row>
    <row r="58" spans="1:12" ht="18" customHeight="1" thickBot="1">
      <c r="A58" s="97" t="s">
        <v>124</v>
      </c>
      <c r="B58" s="98">
        <f>B57+B56</f>
        <v>531342.2971500001</v>
      </c>
      <c r="C58" s="98"/>
      <c r="D58" s="98">
        <f aca="true" t="shared" si="2" ref="D58:L58">D57+D56</f>
        <v>66612.75304000001</v>
      </c>
      <c r="E58" s="98">
        <f t="shared" si="2"/>
        <v>76332.32639</v>
      </c>
      <c r="F58" s="98">
        <f t="shared" si="2"/>
        <v>22938.44255</v>
      </c>
      <c r="G58" s="98">
        <f t="shared" si="2"/>
        <v>236881.6080800001</v>
      </c>
      <c r="H58" s="98">
        <f t="shared" si="2"/>
        <v>41502.42120999999</v>
      </c>
      <c r="I58" s="98"/>
      <c r="J58" s="98"/>
      <c r="K58" s="98">
        <f t="shared" si="2"/>
        <v>8335.828</v>
      </c>
      <c r="L58" s="98">
        <f t="shared" si="2"/>
        <v>78738.91788</v>
      </c>
    </row>
    <row r="59" ht="18" customHeight="1"/>
    <row r="60" ht="18" customHeight="1">
      <c r="B60" s="11"/>
    </row>
    <row r="61" ht="18" customHeight="1"/>
    <row r="62" ht="18" customHeight="1"/>
    <row r="63" ht="18" customHeight="1"/>
  </sheetData>
  <sheetProtection/>
  <mergeCells count="14">
    <mergeCell ref="A9:D9"/>
    <mergeCell ref="A10:D10"/>
    <mergeCell ref="A11:D11"/>
    <mergeCell ref="K18:L18"/>
    <mergeCell ref="B17:B18"/>
    <mergeCell ref="C17:L17"/>
    <mergeCell ref="A17:A19"/>
    <mergeCell ref="A16:L16"/>
    <mergeCell ref="A2:L2"/>
    <mergeCell ref="A4:L4"/>
    <mergeCell ref="A5:L5"/>
    <mergeCell ref="A6:D6"/>
    <mergeCell ref="A7:D7"/>
    <mergeCell ref="A8:D8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75" r:id="rId1"/>
  <ignoredErrors>
    <ignoredError sqref="B56 B26 B36 B4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H44"/>
  <sheetViews>
    <sheetView zoomScale="70" zoomScaleNormal="70" zoomScalePageLayoutView="0" workbookViewId="0" topLeftCell="A1">
      <selection activeCell="A7" sqref="A7:B7"/>
    </sheetView>
  </sheetViews>
  <sheetFormatPr defaultColWidth="9.140625" defaultRowHeight="15"/>
  <cols>
    <col min="1" max="1" width="68.28125" style="0" customWidth="1"/>
    <col min="2" max="2" width="54.57421875" style="0" customWidth="1"/>
  </cols>
  <sheetData>
    <row r="1" ht="15.75" thickBot="1"/>
    <row r="2" spans="1:2" ht="15">
      <c r="A2" s="136" t="s">
        <v>48</v>
      </c>
      <c r="B2" s="138"/>
    </row>
    <row r="3" spans="1:2" ht="15">
      <c r="A3" s="15"/>
      <c r="B3" s="17"/>
    </row>
    <row r="4" spans="1:2" ht="15.75">
      <c r="A4" s="149" t="s">
        <v>156</v>
      </c>
      <c r="B4" s="151"/>
    </row>
    <row r="5" spans="1:2" s="53" customFormat="1" ht="15.75">
      <c r="A5" s="57"/>
      <c r="B5" s="58"/>
    </row>
    <row r="6" spans="1:2" s="53" customFormat="1" ht="15.75">
      <c r="A6" s="57"/>
      <c r="B6" s="58"/>
    </row>
    <row r="7" spans="1:2" s="53" customFormat="1" ht="15">
      <c r="A7" s="132" t="s">
        <v>182</v>
      </c>
      <c r="B7" s="142"/>
    </row>
    <row r="8" spans="1:2" s="53" customFormat="1" ht="15">
      <c r="A8" s="132" t="s">
        <v>98</v>
      </c>
      <c r="B8" s="142"/>
    </row>
    <row r="9" spans="1:2" s="53" customFormat="1" ht="15">
      <c r="A9" s="132" t="s">
        <v>171</v>
      </c>
      <c r="B9" s="142"/>
    </row>
    <row r="10" spans="1:2" s="53" customFormat="1" ht="15">
      <c r="A10" s="132" t="s">
        <v>174</v>
      </c>
      <c r="B10" s="142"/>
    </row>
    <row r="11" spans="1:2" s="53" customFormat="1" ht="15">
      <c r="A11" s="132" t="s">
        <v>166</v>
      </c>
      <c r="B11" s="142"/>
    </row>
    <row r="12" spans="1:2" s="53" customFormat="1" ht="15">
      <c r="A12" s="55" t="s">
        <v>168</v>
      </c>
      <c r="B12" s="17"/>
    </row>
    <row r="13" spans="1:2" s="53" customFormat="1" ht="15">
      <c r="A13" s="55" t="s">
        <v>169</v>
      </c>
      <c r="B13" s="56"/>
    </row>
    <row r="14" spans="1:2" ht="15.75" thickBot="1">
      <c r="A14" s="64" t="s">
        <v>170</v>
      </c>
      <c r="B14" s="65"/>
    </row>
    <row r="15" spans="1:4" ht="15.75" thickBot="1">
      <c r="A15" s="35" t="s">
        <v>49</v>
      </c>
      <c r="B15" s="35"/>
      <c r="C15" s="12"/>
      <c r="D15" s="12"/>
    </row>
    <row r="16" spans="1:4" ht="15.75" thickBot="1">
      <c r="A16" s="37" t="s">
        <v>50</v>
      </c>
      <c r="B16" s="26" t="s">
        <v>123</v>
      </c>
      <c r="C16" s="9"/>
      <c r="D16" s="9"/>
    </row>
    <row r="17" spans="1:4" ht="15.75" thickBot="1">
      <c r="A17" s="26" t="s">
        <v>51</v>
      </c>
      <c r="B17" s="79"/>
      <c r="C17" s="9"/>
      <c r="D17" s="9"/>
    </row>
    <row r="18" spans="1:4" ht="15.75" thickBot="1">
      <c r="A18" s="26" t="s">
        <v>52</v>
      </c>
      <c r="B18" s="98">
        <v>233411</v>
      </c>
      <c r="C18" s="9"/>
      <c r="D18" s="9"/>
    </row>
    <row r="19" spans="1:4" ht="26.25" thickBot="1">
      <c r="A19" s="26" t="s">
        <v>53</v>
      </c>
      <c r="B19" s="98"/>
      <c r="C19" s="9"/>
      <c r="D19" s="9"/>
    </row>
    <row r="20" spans="1:8" ht="15.75" thickBot="1">
      <c r="A20" s="26" t="s">
        <v>121</v>
      </c>
      <c r="B20" s="98">
        <v>50000</v>
      </c>
      <c r="C20" s="9"/>
      <c r="D20" s="9"/>
      <c r="E20" s="7"/>
      <c r="F20" s="7"/>
      <c r="G20" s="8"/>
      <c r="H20" s="8"/>
    </row>
    <row r="21" spans="1:8" ht="15.75" customHeight="1" thickBot="1">
      <c r="A21" s="26" t="s">
        <v>136</v>
      </c>
      <c r="B21" s="98">
        <v>179411</v>
      </c>
      <c r="C21" s="9"/>
      <c r="D21" s="9"/>
      <c r="E21" s="7"/>
      <c r="F21" s="7"/>
      <c r="G21" s="8"/>
      <c r="H21" s="8"/>
    </row>
    <row r="22" spans="1:8" ht="15.75" thickBot="1">
      <c r="A22" s="26" t="s">
        <v>122</v>
      </c>
      <c r="B22" s="99">
        <v>4000</v>
      </c>
      <c r="C22" s="9"/>
      <c r="D22" s="9"/>
      <c r="E22" s="7"/>
      <c r="F22" s="7"/>
      <c r="G22" s="8"/>
      <c r="H22" s="8"/>
    </row>
    <row r="23" spans="1:8" ht="15.75" thickBot="1">
      <c r="A23" s="26" t="s">
        <v>54</v>
      </c>
      <c r="B23" s="96"/>
      <c r="C23" s="9"/>
      <c r="D23" s="9"/>
      <c r="E23" s="8"/>
      <c r="F23" s="8"/>
      <c r="G23" s="8"/>
      <c r="H23" s="8"/>
    </row>
    <row r="24" spans="1:8" ht="15.75" thickBot="1">
      <c r="A24" s="26" t="s">
        <v>55</v>
      </c>
      <c r="B24" s="96"/>
      <c r="C24" s="9"/>
      <c r="D24" s="9"/>
      <c r="E24" s="8"/>
      <c r="F24" s="8"/>
      <c r="G24" s="8"/>
      <c r="H24" s="8"/>
    </row>
    <row r="25" spans="1:8" s="9" customFormat="1" ht="18" customHeight="1" thickBot="1">
      <c r="A25" s="26" t="s">
        <v>56</v>
      </c>
      <c r="B25" s="96"/>
      <c r="E25" s="12"/>
      <c r="F25" s="12"/>
      <c r="G25" s="12"/>
      <c r="H25" s="12"/>
    </row>
    <row r="26" spans="1:2" s="9" customFormat="1" ht="21" customHeight="1" thickBot="1">
      <c r="A26" s="36" t="s">
        <v>57</v>
      </c>
      <c r="B26" s="100"/>
    </row>
    <row r="27" spans="1:2" s="9" customFormat="1" ht="21" customHeight="1" thickBot="1">
      <c r="A27" s="36" t="s">
        <v>58</v>
      </c>
      <c r="B27" s="96"/>
    </row>
    <row r="28" s="9" customFormat="1" ht="21" customHeight="1"/>
    <row r="29" s="9" customFormat="1" ht="28.5" customHeight="1"/>
    <row r="30" s="9" customFormat="1" ht="21" customHeight="1"/>
    <row r="31" s="9" customFormat="1" ht="21" customHeight="1"/>
    <row r="32" spans="1:2" s="9" customFormat="1" ht="21" customHeight="1">
      <c r="A32" s="164" t="s">
        <v>102</v>
      </c>
      <c r="B32" s="164"/>
    </row>
    <row r="33" spans="1:2" s="9" customFormat="1" ht="33.75" customHeight="1">
      <c r="A33" s="164" t="s">
        <v>103</v>
      </c>
      <c r="B33" s="164"/>
    </row>
    <row r="34" spans="1:2" s="9" customFormat="1" ht="21" customHeight="1">
      <c r="A34" s="164" t="s">
        <v>104</v>
      </c>
      <c r="B34" s="164"/>
    </row>
    <row r="35" spans="1:4" s="9" customFormat="1" ht="21" customHeight="1">
      <c r="A35"/>
      <c r="B35"/>
      <c r="C35"/>
      <c r="D35"/>
    </row>
    <row r="36" spans="1:4" s="9" customFormat="1" ht="21" customHeight="1">
      <c r="A36"/>
      <c r="B36"/>
      <c r="C36"/>
      <c r="D36"/>
    </row>
    <row r="37" spans="1:4" s="9" customFormat="1" ht="15">
      <c r="A37"/>
      <c r="B37"/>
      <c r="C37"/>
      <c r="D37"/>
    </row>
    <row r="38" spans="1:4" s="9" customFormat="1" ht="15">
      <c r="A38"/>
      <c r="B38"/>
      <c r="C38"/>
      <c r="D38"/>
    </row>
    <row r="39" spans="1:4" s="9" customFormat="1" ht="15">
      <c r="A39"/>
      <c r="B39"/>
      <c r="C39"/>
      <c r="D39"/>
    </row>
    <row r="40" spans="1:4" s="9" customFormat="1" ht="15">
      <c r="A40"/>
      <c r="B40"/>
      <c r="C40"/>
      <c r="D40"/>
    </row>
    <row r="41" spans="1:4" s="9" customFormat="1" ht="15">
      <c r="A41"/>
      <c r="B41"/>
      <c r="C41"/>
      <c r="D41"/>
    </row>
    <row r="42" spans="1:4" s="9" customFormat="1" ht="40.5" customHeight="1">
      <c r="A42"/>
      <c r="B42"/>
      <c r="C42"/>
      <c r="D42"/>
    </row>
    <row r="43" spans="1:4" s="9" customFormat="1" ht="64.5" customHeight="1">
      <c r="A43"/>
      <c r="B43"/>
      <c r="C43"/>
      <c r="D43"/>
    </row>
    <row r="44" spans="1:4" s="9" customFormat="1" ht="75" customHeight="1">
      <c r="A44"/>
      <c r="B44"/>
      <c r="C44"/>
      <c r="D44"/>
    </row>
  </sheetData>
  <sheetProtection/>
  <mergeCells count="10">
    <mergeCell ref="A2:B2"/>
    <mergeCell ref="A4:B4"/>
    <mergeCell ref="A33:B33"/>
    <mergeCell ref="A32:B32"/>
    <mergeCell ref="A34:B34"/>
    <mergeCell ref="A7:B7"/>
    <mergeCell ref="A8:B8"/>
    <mergeCell ref="A9:B9"/>
    <mergeCell ref="A10:B10"/>
    <mergeCell ref="A11:B11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M44"/>
  <sheetViews>
    <sheetView zoomScale="70" zoomScaleNormal="70" zoomScalePageLayoutView="0" workbookViewId="0" topLeftCell="A1">
      <selection activeCell="A6" sqref="A6:D6"/>
    </sheetView>
  </sheetViews>
  <sheetFormatPr defaultColWidth="9.140625" defaultRowHeight="15"/>
  <cols>
    <col min="1" max="1" width="8.8515625" style="0" customWidth="1"/>
    <col min="2" max="2" width="22.8515625" style="0" customWidth="1"/>
    <col min="3" max="4" width="18.7109375" style="0" customWidth="1"/>
    <col min="5" max="5" width="22.8515625" style="0" customWidth="1"/>
    <col min="6" max="6" width="18.00390625" style="0" customWidth="1"/>
    <col min="7" max="8" width="22.8515625" style="0" customWidth="1"/>
    <col min="9" max="9" width="12.7109375" style="0" customWidth="1"/>
    <col min="10" max="10" width="11.7109375" style="0" bestFit="1" customWidth="1"/>
  </cols>
  <sheetData>
    <row r="1" ht="15.75" thickBot="1"/>
    <row r="2" spans="1:8" ht="15">
      <c r="A2" s="136" t="s">
        <v>59</v>
      </c>
      <c r="B2" s="137"/>
      <c r="C2" s="137"/>
      <c r="D2" s="137"/>
      <c r="E2" s="137"/>
      <c r="F2" s="137"/>
      <c r="G2" s="137"/>
      <c r="H2" s="138"/>
    </row>
    <row r="3" spans="1:8" ht="15">
      <c r="A3" s="15"/>
      <c r="B3" s="16"/>
      <c r="C3" s="16"/>
      <c r="D3" s="16"/>
      <c r="E3" s="16"/>
      <c r="F3" s="16"/>
      <c r="G3" s="16"/>
      <c r="H3" s="17"/>
    </row>
    <row r="4" spans="1:9" ht="42" customHeight="1">
      <c r="A4" s="149" t="s">
        <v>164</v>
      </c>
      <c r="B4" s="150"/>
      <c r="C4" s="150"/>
      <c r="D4" s="150"/>
      <c r="E4" s="150"/>
      <c r="F4" s="150"/>
      <c r="G4" s="150"/>
      <c r="H4" s="151"/>
      <c r="I4" s="1"/>
    </row>
    <row r="5" spans="1:8" ht="15">
      <c r="A5" s="16"/>
      <c r="B5" s="16"/>
      <c r="C5" s="16"/>
      <c r="D5" s="16"/>
      <c r="E5" s="16"/>
      <c r="F5" s="16"/>
      <c r="G5" s="16"/>
      <c r="H5" s="17"/>
    </row>
    <row r="6" spans="1:8" ht="15">
      <c r="A6" s="133" t="s">
        <v>182</v>
      </c>
      <c r="B6" s="133"/>
      <c r="C6" s="133"/>
      <c r="D6" s="133"/>
      <c r="E6" s="38"/>
      <c r="F6" s="38"/>
      <c r="G6" s="38"/>
      <c r="H6" s="39"/>
    </row>
    <row r="7" spans="1:8" ht="15">
      <c r="A7" s="133" t="s">
        <v>98</v>
      </c>
      <c r="B7" s="133"/>
      <c r="C7" s="133"/>
      <c r="D7" s="133"/>
      <c r="E7" s="38"/>
      <c r="F7" s="38"/>
      <c r="G7" s="38"/>
      <c r="H7" s="39"/>
    </row>
    <row r="8" spans="1:8" ht="15">
      <c r="A8" s="133" t="s">
        <v>171</v>
      </c>
      <c r="B8" s="133"/>
      <c r="C8" s="133"/>
      <c r="D8" s="133"/>
      <c r="E8" s="38"/>
      <c r="F8" s="38"/>
      <c r="G8" s="38"/>
      <c r="H8" s="39"/>
    </row>
    <row r="9" spans="1:8" ht="15">
      <c r="A9" s="133" t="s">
        <v>174</v>
      </c>
      <c r="B9" s="133"/>
      <c r="C9" s="133"/>
      <c r="D9" s="133"/>
      <c r="E9" s="38"/>
      <c r="F9" s="38"/>
      <c r="G9" s="38"/>
      <c r="H9" s="39"/>
    </row>
    <row r="10" spans="1:8" ht="15">
      <c r="A10" s="133" t="s">
        <v>166</v>
      </c>
      <c r="B10" s="133"/>
      <c r="C10" s="133"/>
      <c r="D10" s="133"/>
      <c r="E10" s="38"/>
      <c r="F10" s="38"/>
      <c r="G10" s="38"/>
      <c r="H10" s="39"/>
    </row>
    <row r="11" spans="1:13" ht="15">
      <c r="A11" s="54" t="s">
        <v>168</v>
      </c>
      <c r="B11" s="16"/>
      <c r="C11" s="16"/>
      <c r="D11" s="16"/>
      <c r="E11" s="38"/>
      <c r="F11" s="38"/>
      <c r="G11" s="38"/>
      <c r="H11" s="17"/>
      <c r="I11" s="7"/>
      <c r="J11" s="7"/>
      <c r="K11" s="7"/>
      <c r="L11" s="8"/>
      <c r="M11" s="8"/>
    </row>
    <row r="12" spans="1:13" ht="15">
      <c r="A12" s="54" t="s">
        <v>169</v>
      </c>
      <c r="B12" s="54"/>
      <c r="C12" s="54"/>
      <c r="D12" s="16"/>
      <c r="E12" s="38"/>
      <c r="F12" s="38"/>
      <c r="G12" s="38"/>
      <c r="H12" s="17"/>
      <c r="I12" s="7"/>
      <c r="J12" s="7"/>
      <c r="K12" s="7"/>
      <c r="L12" s="8"/>
      <c r="M12" s="8"/>
    </row>
    <row r="13" spans="1:13" ht="15">
      <c r="A13" s="54" t="s">
        <v>170</v>
      </c>
      <c r="B13" s="54"/>
      <c r="C13" s="16"/>
      <c r="D13" s="16"/>
      <c r="E13" s="38"/>
      <c r="F13" s="38"/>
      <c r="G13" s="38"/>
      <c r="H13" s="17"/>
      <c r="I13" s="7"/>
      <c r="J13" s="7"/>
      <c r="K13" s="7"/>
      <c r="L13" s="8"/>
      <c r="M13" s="8"/>
    </row>
    <row r="14" spans="1:8" ht="16.5" thickBot="1">
      <c r="A14" s="143"/>
      <c r="B14" s="144"/>
      <c r="C14" s="38"/>
      <c r="D14" s="38"/>
      <c r="E14" s="38"/>
      <c r="F14" s="38"/>
      <c r="G14" s="38"/>
      <c r="H14" s="39"/>
    </row>
    <row r="15" spans="1:8" ht="74.25" customHeight="1" thickBot="1">
      <c r="A15" s="165" t="s">
        <v>0</v>
      </c>
      <c r="B15" s="165" t="s">
        <v>60</v>
      </c>
      <c r="C15" s="168" t="s">
        <v>61</v>
      </c>
      <c r="D15" s="168"/>
      <c r="E15" s="165" t="s">
        <v>64</v>
      </c>
      <c r="F15" s="159" t="s">
        <v>157</v>
      </c>
      <c r="G15" s="159"/>
      <c r="H15" s="159"/>
    </row>
    <row r="16" spans="1:8" ht="39" customHeight="1" thickBot="1">
      <c r="A16" s="169"/>
      <c r="B16" s="169"/>
      <c r="C16" s="165" t="s">
        <v>62</v>
      </c>
      <c r="D16" s="165" t="s">
        <v>63</v>
      </c>
      <c r="E16" s="169"/>
      <c r="F16" s="168" t="s">
        <v>65</v>
      </c>
      <c r="G16" s="168" t="s">
        <v>66</v>
      </c>
      <c r="H16" s="168"/>
    </row>
    <row r="17" spans="1:8" ht="75.75" customHeight="1" thickBot="1">
      <c r="A17" s="166"/>
      <c r="B17" s="166"/>
      <c r="C17" s="166"/>
      <c r="D17" s="166"/>
      <c r="E17" s="166"/>
      <c r="F17" s="168"/>
      <c r="G17" s="60" t="s">
        <v>67</v>
      </c>
      <c r="H17" s="60" t="s">
        <v>68</v>
      </c>
    </row>
    <row r="18" spans="1:8" ht="21" customHeight="1" thickBot="1">
      <c r="A18" s="35">
        <v>1</v>
      </c>
      <c r="B18" s="35">
        <v>2</v>
      </c>
      <c r="C18" s="35">
        <v>3</v>
      </c>
      <c r="D18" s="35">
        <v>4</v>
      </c>
      <c r="E18" s="35">
        <v>5</v>
      </c>
      <c r="F18" s="35">
        <v>6</v>
      </c>
      <c r="G18" s="35">
        <v>7</v>
      </c>
      <c r="H18" s="35">
        <v>8</v>
      </c>
    </row>
    <row r="19" spans="1:8" ht="21" customHeight="1" thickBot="1">
      <c r="A19" s="35"/>
      <c r="B19" s="40"/>
      <c r="C19" s="170"/>
      <c r="D19" s="171"/>
      <c r="E19" s="171"/>
      <c r="F19" s="171"/>
      <c r="G19" s="171"/>
      <c r="H19" s="172"/>
    </row>
    <row r="20" spans="1:8" ht="21" customHeight="1" thickBot="1">
      <c r="A20" s="26" t="s">
        <v>128</v>
      </c>
      <c r="B20" s="41" t="s">
        <v>126</v>
      </c>
      <c r="C20" s="26"/>
      <c r="D20" s="26"/>
      <c r="E20" s="104">
        <v>50000</v>
      </c>
      <c r="F20" s="104">
        <v>50000</v>
      </c>
      <c r="G20" s="104">
        <v>50000</v>
      </c>
      <c r="H20" s="104">
        <v>0</v>
      </c>
    </row>
    <row r="21" spans="1:8" ht="47.25" customHeight="1" thickBot="1">
      <c r="A21" s="26"/>
      <c r="B21" s="42" t="s">
        <v>69</v>
      </c>
      <c r="C21" s="43">
        <v>44197</v>
      </c>
      <c r="D21" s="44">
        <v>44561</v>
      </c>
      <c r="E21" s="104">
        <v>50000</v>
      </c>
      <c r="F21" s="105">
        <v>50000</v>
      </c>
      <c r="G21" s="105">
        <v>50000</v>
      </c>
      <c r="H21" s="104">
        <v>0</v>
      </c>
    </row>
    <row r="22" spans="1:8" ht="39.75" customHeight="1" thickBot="1">
      <c r="A22" s="26"/>
      <c r="B22" s="42" t="s">
        <v>70</v>
      </c>
      <c r="C22" s="46"/>
      <c r="D22" s="46"/>
      <c r="E22" s="105">
        <v>50000</v>
      </c>
      <c r="F22" s="105">
        <v>50000</v>
      </c>
      <c r="G22" s="105">
        <v>50000</v>
      </c>
      <c r="H22" s="105">
        <v>0</v>
      </c>
    </row>
    <row r="23" spans="1:10" ht="42" customHeight="1" thickBot="1">
      <c r="A23" s="26"/>
      <c r="B23" s="42" t="s">
        <v>71</v>
      </c>
      <c r="C23" s="46"/>
      <c r="D23" s="46"/>
      <c r="E23" s="105"/>
      <c r="F23" s="105"/>
      <c r="G23" s="105"/>
      <c r="H23" s="105">
        <v>0</v>
      </c>
      <c r="J23" s="6"/>
    </row>
    <row r="24" spans="1:8" ht="49.5" customHeight="1" thickBot="1">
      <c r="A24" s="26"/>
      <c r="B24" s="42" t="s">
        <v>72</v>
      </c>
      <c r="C24" s="46"/>
      <c r="D24" s="46"/>
      <c r="E24" s="76"/>
      <c r="F24" s="76"/>
      <c r="G24" s="76"/>
      <c r="H24" s="76"/>
    </row>
    <row r="25" spans="1:8" ht="51" customHeight="1" thickBot="1">
      <c r="A25" s="26"/>
      <c r="B25" s="42" t="s">
        <v>73</v>
      </c>
      <c r="C25" s="46"/>
      <c r="D25" s="46"/>
      <c r="E25" s="76"/>
      <c r="F25" s="76"/>
      <c r="G25" s="76"/>
      <c r="H25" s="76"/>
    </row>
    <row r="26" spans="1:8" ht="13.5" customHeight="1" thickBot="1">
      <c r="A26" s="26" t="s">
        <v>129</v>
      </c>
      <c r="B26" s="41" t="s">
        <v>131</v>
      </c>
      <c r="C26" s="46"/>
      <c r="D26" s="46"/>
      <c r="E26" s="105">
        <v>179411</v>
      </c>
      <c r="F26" s="105">
        <v>179411</v>
      </c>
      <c r="G26" s="105">
        <v>179411</v>
      </c>
      <c r="H26" s="105">
        <v>0</v>
      </c>
    </row>
    <row r="27" spans="1:8" ht="50.25" customHeight="1" thickBot="1">
      <c r="A27" s="26"/>
      <c r="B27" s="42" t="s">
        <v>69</v>
      </c>
      <c r="C27" s="46"/>
      <c r="D27" s="46"/>
      <c r="E27" s="76"/>
      <c r="F27" s="76"/>
      <c r="G27" s="76"/>
      <c r="H27" s="76"/>
    </row>
    <row r="28" spans="1:8" ht="35.25" customHeight="1" thickBot="1">
      <c r="A28" s="26"/>
      <c r="B28" s="42" t="s">
        <v>70</v>
      </c>
      <c r="C28" s="46"/>
      <c r="D28" s="46"/>
      <c r="E28" s="76"/>
      <c r="F28" s="76"/>
      <c r="G28" s="76"/>
      <c r="H28" s="76"/>
    </row>
    <row r="29" spans="1:8" ht="40.5" customHeight="1" thickBot="1">
      <c r="A29" s="42"/>
      <c r="B29" s="42" t="s">
        <v>74</v>
      </c>
      <c r="C29" s="41"/>
      <c r="D29" s="41"/>
      <c r="E29" s="106"/>
      <c r="F29" s="106"/>
      <c r="G29" s="106"/>
      <c r="H29" s="106"/>
    </row>
    <row r="30" spans="1:8" ht="37.5" customHeight="1" thickBot="1">
      <c r="A30" s="41"/>
      <c r="B30" s="42" t="s">
        <v>72</v>
      </c>
      <c r="C30" s="43">
        <v>44197</v>
      </c>
      <c r="D30" s="44">
        <v>44561</v>
      </c>
      <c r="E30" s="104">
        <v>179411</v>
      </c>
      <c r="F30" s="105">
        <v>179411</v>
      </c>
      <c r="G30" s="105">
        <v>179411</v>
      </c>
      <c r="H30" s="104">
        <v>0</v>
      </c>
    </row>
    <row r="31" spans="1:8" ht="47.25" customHeight="1" thickBot="1">
      <c r="A31" s="41"/>
      <c r="B31" s="42" t="s">
        <v>73</v>
      </c>
      <c r="C31" s="41"/>
      <c r="D31" s="41"/>
      <c r="E31" s="105"/>
      <c r="F31" s="105"/>
      <c r="G31" s="105"/>
      <c r="H31" s="105"/>
    </row>
    <row r="32" spans="1:8" ht="15.75" thickBot="1">
      <c r="A32" s="26" t="s">
        <v>130</v>
      </c>
      <c r="B32" s="41" t="s">
        <v>127</v>
      </c>
      <c r="C32" s="26"/>
      <c r="D32" s="26"/>
      <c r="E32" s="104">
        <v>4000</v>
      </c>
      <c r="F32" s="105">
        <v>4000</v>
      </c>
      <c r="G32" s="105">
        <v>4000</v>
      </c>
      <c r="H32" s="104">
        <v>0</v>
      </c>
    </row>
    <row r="33" spans="1:8" ht="45.75" thickBot="1">
      <c r="A33" s="26"/>
      <c r="B33" s="42" t="s">
        <v>69</v>
      </c>
      <c r="C33" s="26"/>
      <c r="D33" s="26"/>
      <c r="E33" s="105"/>
      <c r="F33" s="105"/>
      <c r="G33" s="105"/>
      <c r="H33" s="105"/>
    </row>
    <row r="34" spans="1:8" ht="30.75" thickBot="1">
      <c r="A34" s="26"/>
      <c r="B34" s="42" t="s">
        <v>70</v>
      </c>
      <c r="C34" s="46"/>
      <c r="D34" s="46"/>
      <c r="E34" s="104"/>
      <c r="F34" s="105"/>
      <c r="G34" s="105"/>
      <c r="H34" s="104"/>
    </row>
    <row r="35" spans="1:8" ht="30.75" thickBot="1">
      <c r="A35" s="26"/>
      <c r="B35" s="42" t="s">
        <v>71</v>
      </c>
      <c r="C35" s="46"/>
      <c r="D35" s="46"/>
      <c r="E35" s="105"/>
      <c r="F35" s="105"/>
      <c r="G35" s="105"/>
      <c r="H35" s="105"/>
    </row>
    <row r="36" spans="1:10" ht="45.75" thickBot="1">
      <c r="A36" s="26"/>
      <c r="B36" s="42" t="s">
        <v>72</v>
      </c>
      <c r="C36" s="43">
        <v>44197</v>
      </c>
      <c r="D36" s="44">
        <v>44561</v>
      </c>
      <c r="E36" s="104">
        <v>4000</v>
      </c>
      <c r="F36" s="105">
        <v>4000</v>
      </c>
      <c r="G36" s="105">
        <v>4000</v>
      </c>
      <c r="H36" s="104">
        <v>0</v>
      </c>
      <c r="J36" s="5"/>
    </row>
    <row r="37" spans="1:8" ht="45.75" thickBot="1">
      <c r="A37" s="26"/>
      <c r="B37" s="42" t="s">
        <v>73</v>
      </c>
      <c r="C37" s="46"/>
      <c r="D37" s="46"/>
      <c r="E37" s="105"/>
      <c r="F37" s="105"/>
      <c r="G37" s="105"/>
      <c r="H37" s="105"/>
    </row>
    <row r="38" ht="15">
      <c r="F38" s="6"/>
    </row>
    <row r="41" spans="1:8" ht="80.25" customHeight="1">
      <c r="A41" s="167" t="s">
        <v>99</v>
      </c>
      <c r="B41" s="167"/>
      <c r="C41" s="167"/>
      <c r="D41" s="167"/>
      <c r="E41" s="167"/>
      <c r="F41" s="167"/>
      <c r="G41" s="167"/>
      <c r="H41" s="167"/>
    </row>
    <row r="42" spans="1:8" ht="15">
      <c r="A42" s="167" t="s">
        <v>100</v>
      </c>
      <c r="B42" s="167"/>
      <c r="C42" s="167"/>
      <c r="D42" s="167"/>
      <c r="E42" s="167"/>
      <c r="F42" s="167"/>
      <c r="G42" s="167"/>
      <c r="H42" s="167"/>
    </row>
    <row r="43" spans="1:8" ht="31.5" customHeight="1">
      <c r="A43" s="167" t="s">
        <v>101</v>
      </c>
      <c r="B43" s="167"/>
      <c r="C43" s="167"/>
      <c r="D43" s="167"/>
      <c r="E43" s="167"/>
      <c r="F43" s="167"/>
      <c r="G43" s="167"/>
      <c r="H43" s="167"/>
    </row>
    <row r="44" ht="15.75">
      <c r="A44" s="2"/>
    </row>
  </sheetData>
  <sheetProtection/>
  <mergeCells count="21">
    <mergeCell ref="C16:C17"/>
    <mergeCell ref="F15:H15"/>
    <mergeCell ref="A2:H2"/>
    <mergeCell ref="A4:H4"/>
    <mergeCell ref="A6:D6"/>
    <mergeCell ref="A41:H41"/>
    <mergeCell ref="A42:H42"/>
    <mergeCell ref="E15:E17"/>
    <mergeCell ref="G16:H16"/>
    <mergeCell ref="F16:F17"/>
    <mergeCell ref="B15:B17"/>
    <mergeCell ref="D16:D17"/>
    <mergeCell ref="A43:H43"/>
    <mergeCell ref="A7:D7"/>
    <mergeCell ref="A8:D8"/>
    <mergeCell ref="A9:D9"/>
    <mergeCell ref="A10:D10"/>
    <mergeCell ref="C15:D15"/>
    <mergeCell ref="A14:B14"/>
    <mergeCell ref="A15:A17"/>
    <mergeCell ref="C19:H19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N38"/>
  <sheetViews>
    <sheetView zoomScale="70" zoomScaleNormal="70" zoomScalePageLayoutView="0" workbookViewId="0" topLeftCell="A1">
      <selection activeCell="A6" sqref="A6:D6"/>
    </sheetView>
  </sheetViews>
  <sheetFormatPr defaultColWidth="9.140625" defaultRowHeight="15"/>
  <cols>
    <col min="1" max="1" width="65.140625" style="0" customWidth="1"/>
    <col min="2" max="2" width="18.00390625" style="0" customWidth="1"/>
    <col min="3" max="3" width="11.421875" style="0" customWidth="1"/>
    <col min="4" max="4" width="13.421875" style="0" customWidth="1"/>
    <col min="5" max="5" width="11.421875" style="0" customWidth="1"/>
    <col min="6" max="6" width="14.8515625" style="0" customWidth="1"/>
    <col min="7" max="7" width="13.421875" style="0" customWidth="1"/>
    <col min="8" max="8" width="14.7109375" style="0" customWidth="1"/>
    <col min="9" max="10" width="11.421875" style="0" customWidth="1"/>
    <col min="11" max="11" width="14.00390625" style="0" customWidth="1"/>
  </cols>
  <sheetData>
    <row r="1" ht="15.75" thickBot="1"/>
    <row r="2" spans="1:11" ht="15">
      <c r="A2" s="136" t="s">
        <v>75</v>
      </c>
      <c r="B2" s="137"/>
      <c r="C2" s="137"/>
      <c r="D2" s="137"/>
      <c r="E2" s="137"/>
      <c r="F2" s="137"/>
      <c r="G2" s="137"/>
      <c r="H2" s="137"/>
      <c r="I2" s="137"/>
      <c r="J2" s="137"/>
      <c r="K2" s="138"/>
    </row>
    <row r="3" spans="1:11" ht="15">
      <c r="A3" s="15"/>
      <c r="B3" s="16"/>
      <c r="C3" s="16"/>
      <c r="D3" s="16"/>
      <c r="E3" s="16"/>
      <c r="F3" s="16"/>
      <c r="G3" s="16"/>
      <c r="H3" s="16"/>
      <c r="I3" s="16"/>
      <c r="J3" s="16"/>
      <c r="K3" s="39"/>
    </row>
    <row r="4" spans="1:14" ht="15.75">
      <c r="A4" s="146" t="s">
        <v>163</v>
      </c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1"/>
      <c r="M4" s="1"/>
      <c r="N4" s="1"/>
    </row>
    <row r="5" spans="1:14" ht="33.75" customHeight="1">
      <c r="A5" s="173"/>
      <c r="B5" s="174"/>
      <c r="C5" s="174"/>
      <c r="D5" s="174"/>
      <c r="E5" s="174"/>
      <c r="F5" s="174"/>
      <c r="G5" s="174"/>
      <c r="H5" s="174"/>
      <c r="I5" s="174"/>
      <c r="J5" s="174"/>
      <c r="K5" s="175"/>
      <c r="L5" s="1"/>
      <c r="M5" s="1"/>
      <c r="N5" s="1"/>
    </row>
    <row r="6" spans="1:11" ht="15">
      <c r="A6" s="133" t="s">
        <v>182</v>
      </c>
      <c r="B6" s="133"/>
      <c r="C6" s="133"/>
      <c r="D6" s="133"/>
      <c r="E6" s="16"/>
      <c r="F6" s="16"/>
      <c r="G6" s="16"/>
      <c r="H6" s="16"/>
      <c r="I6" s="16"/>
      <c r="J6" s="16"/>
      <c r="K6" s="39"/>
    </row>
    <row r="7" spans="1:11" ht="15">
      <c r="A7" s="133" t="s">
        <v>98</v>
      </c>
      <c r="B7" s="133"/>
      <c r="C7" s="133"/>
      <c r="D7" s="133"/>
      <c r="E7" s="34"/>
      <c r="F7" s="34"/>
      <c r="G7" s="34"/>
      <c r="H7" s="34"/>
      <c r="I7" s="34"/>
      <c r="J7" s="34"/>
      <c r="K7" s="39"/>
    </row>
    <row r="8" spans="1:11" ht="15">
      <c r="A8" s="133" t="s">
        <v>171</v>
      </c>
      <c r="B8" s="133"/>
      <c r="C8" s="133"/>
      <c r="D8" s="133"/>
      <c r="E8" s="34"/>
      <c r="F8" s="34"/>
      <c r="G8" s="34"/>
      <c r="H8" s="34"/>
      <c r="I8" s="34"/>
      <c r="J8" s="34"/>
      <c r="K8" s="39"/>
    </row>
    <row r="9" spans="1:11" ht="15">
      <c r="A9" s="133" t="s">
        <v>174</v>
      </c>
      <c r="B9" s="133"/>
      <c r="C9" s="133"/>
      <c r="D9" s="133"/>
      <c r="E9" s="34"/>
      <c r="F9" s="34"/>
      <c r="G9" s="34"/>
      <c r="H9" s="34"/>
      <c r="I9" s="34"/>
      <c r="J9" s="34"/>
      <c r="K9" s="39"/>
    </row>
    <row r="10" spans="1:11" ht="15">
      <c r="A10" s="133" t="s">
        <v>166</v>
      </c>
      <c r="B10" s="133"/>
      <c r="C10" s="133"/>
      <c r="D10" s="133"/>
      <c r="E10" s="34"/>
      <c r="F10" s="34"/>
      <c r="G10" s="34"/>
      <c r="H10" s="34"/>
      <c r="I10" s="34"/>
      <c r="J10" s="34"/>
      <c r="K10" s="39"/>
    </row>
    <row r="11" spans="1:11" ht="15">
      <c r="A11" s="54" t="s">
        <v>168</v>
      </c>
      <c r="B11" s="16"/>
      <c r="C11" s="16"/>
      <c r="D11" s="16"/>
      <c r="E11" s="34"/>
      <c r="F11" s="34"/>
      <c r="G11" s="34"/>
      <c r="H11" s="34"/>
      <c r="I11" s="34"/>
      <c r="J11" s="34"/>
      <c r="K11" s="39"/>
    </row>
    <row r="12" spans="1:13" ht="15">
      <c r="A12" s="54" t="s">
        <v>169</v>
      </c>
      <c r="B12" s="54"/>
      <c r="C12" s="54"/>
      <c r="D12" s="16"/>
      <c r="E12" s="38"/>
      <c r="F12" s="38"/>
      <c r="G12" s="38"/>
      <c r="H12" s="34"/>
      <c r="I12" s="34"/>
      <c r="J12" s="34"/>
      <c r="K12" s="39"/>
      <c r="L12" s="8"/>
      <c r="M12" s="8"/>
    </row>
    <row r="13" spans="1:13" ht="15">
      <c r="A13" s="54" t="s">
        <v>170</v>
      </c>
      <c r="B13" s="54"/>
      <c r="C13" s="16"/>
      <c r="D13" s="16"/>
      <c r="E13" s="38"/>
      <c r="F13" s="38"/>
      <c r="G13" s="38"/>
      <c r="H13" s="34"/>
      <c r="I13" s="34"/>
      <c r="J13" s="34"/>
      <c r="K13" s="39"/>
      <c r="L13" s="8"/>
      <c r="M13" s="8"/>
    </row>
    <row r="14" spans="1:11" ht="16.5" thickBot="1">
      <c r="A14" s="143"/>
      <c r="B14" s="144"/>
      <c r="C14" s="144"/>
      <c r="D14" s="144"/>
      <c r="E14" s="144"/>
      <c r="F14" s="144"/>
      <c r="G14" s="144"/>
      <c r="H14" s="144"/>
      <c r="I14" s="144"/>
      <c r="J14" s="144"/>
      <c r="K14" s="145"/>
    </row>
    <row r="15" spans="1:11" ht="39.75" customHeight="1" thickBot="1">
      <c r="A15" s="165" t="s">
        <v>0</v>
      </c>
      <c r="B15" s="177" t="s">
        <v>60</v>
      </c>
      <c r="C15" s="180" t="s">
        <v>61</v>
      </c>
      <c r="D15" s="180"/>
      <c r="E15" s="177" t="s">
        <v>76</v>
      </c>
      <c r="F15" s="177" t="s">
        <v>77</v>
      </c>
      <c r="G15" s="178" t="s">
        <v>78</v>
      </c>
      <c r="H15" s="179" t="s">
        <v>79</v>
      </c>
      <c r="I15" s="179"/>
      <c r="J15" s="179"/>
      <c r="K15" s="179"/>
    </row>
    <row r="16" spans="1:11" ht="106.5" customHeight="1" thickBot="1">
      <c r="A16" s="166"/>
      <c r="B16" s="177"/>
      <c r="C16" s="61" t="s">
        <v>62</v>
      </c>
      <c r="D16" s="61" t="s">
        <v>63</v>
      </c>
      <c r="E16" s="177"/>
      <c r="F16" s="177"/>
      <c r="G16" s="178"/>
      <c r="H16" s="42" t="s">
        <v>143</v>
      </c>
      <c r="I16" s="47" t="s">
        <v>144</v>
      </c>
      <c r="J16" s="42" t="s">
        <v>145</v>
      </c>
      <c r="K16" s="42" t="s">
        <v>146</v>
      </c>
    </row>
    <row r="17" spans="1:11" ht="18" customHeight="1" thickBot="1">
      <c r="A17" s="60">
        <v>1</v>
      </c>
      <c r="B17" s="62">
        <v>2</v>
      </c>
      <c r="C17" s="14">
        <v>3</v>
      </c>
      <c r="D17" s="62">
        <v>4</v>
      </c>
      <c r="E17" s="14">
        <v>5</v>
      </c>
      <c r="F17" s="62">
        <v>6</v>
      </c>
      <c r="G17" s="14">
        <v>7</v>
      </c>
      <c r="H17" s="62">
        <v>8</v>
      </c>
      <c r="I17" s="14">
        <v>9</v>
      </c>
      <c r="J17" s="62">
        <v>10</v>
      </c>
      <c r="K17" s="14">
        <v>11</v>
      </c>
    </row>
    <row r="18" spans="1:11" ht="42" customHeight="1" thickBot="1">
      <c r="A18" s="42" t="s">
        <v>132</v>
      </c>
      <c r="B18" s="35" t="s">
        <v>125</v>
      </c>
      <c r="C18" s="44">
        <v>44197</v>
      </c>
      <c r="D18" s="44">
        <v>44561</v>
      </c>
      <c r="E18" s="45"/>
      <c r="F18" s="104"/>
      <c r="G18" s="98">
        <v>50000</v>
      </c>
      <c r="H18" s="98">
        <v>5000</v>
      </c>
      <c r="I18" s="98"/>
      <c r="J18" s="98"/>
      <c r="K18" s="107"/>
    </row>
    <row r="19" spans="1:11" ht="18" customHeight="1" thickBot="1">
      <c r="A19" s="42" t="s">
        <v>55</v>
      </c>
      <c r="B19" s="26"/>
      <c r="C19" s="35"/>
      <c r="D19" s="35"/>
      <c r="E19" s="45"/>
      <c r="F19" s="104"/>
      <c r="G19" s="98"/>
      <c r="H19" s="98"/>
      <c r="I19" s="98"/>
      <c r="J19" s="98"/>
      <c r="K19" s="107"/>
    </row>
    <row r="20" spans="1:11" ht="18" customHeight="1" thickBot="1">
      <c r="A20" s="42" t="s">
        <v>80</v>
      </c>
      <c r="B20" s="26"/>
      <c r="C20" s="35"/>
      <c r="D20" s="35"/>
      <c r="E20" s="45"/>
      <c r="F20" s="104"/>
      <c r="G20" s="98">
        <v>50000</v>
      </c>
      <c r="H20" s="98">
        <v>50000</v>
      </c>
      <c r="I20" s="98"/>
      <c r="J20" s="98"/>
      <c r="K20" s="107"/>
    </row>
    <row r="21" spans="1:11" ht="18" customHeight="1" thickBot="1">
      <c r="A21" s="42" t="s">
        <v>81</v>
      </c>
      <c r="B21" s="26"/>
      <c r="C21" s="35"/>
      <c r="D21" s="35"/>
      <c r="E21" s="45"/>
      <c r="F21" s="104"/>
      <c r="G21" s="98"/>
      <c r="H21" s="98"/>
      <c r="I21" s="98"/>
      <c r="J21" s="98"/>
      <c r="K21" s="107"/>
    </row>
    <row r="22" spans="1:11" ht="18" customHeight="1" thickBot="1">
      <c r="A22" s="41" t="s">
        <v>82</v>
      </c>
      <c r="B22" s="26"/>
      <c r="C22" s="35"/>
      <c r="D22" s="35"/>
      <c r="E22" s="45"/>
      <c r="F22" s="104"/>
      <c r="G22" s="98"/>
      <c r="H22" s="98"/>
      <c r="I22" s="98"/>
      <c r="J22" s="98"/>
      <c r="K22" s="107"/>
    </row>
    <row r="23" spans="1:11" ht="32.25" customHeight="1" thickBot="1">
      <c r="A23" s="42" t="s">
        <v>133</v>
      </c>
      <c r="B23" s="28" t="s">
        <v>118</v>
      </c>
      <c r="C23" s="44">
        <v>44197</v>
      </c>
      <c r="D23" s="44">
        <v>44561</v>
      </c>
      <c r="E23" s="45"/>
      <c r="F23" s="104"/>
      <c r="G23" s="98">
        <v>179411</v>
      </c>
      <c r="H23" s="98">
        <v>179411</v>
      </c>
      <c r="I23" s="98"/>
      <c r="J23" s="98"/>
      <c r="K23" s="107"/>
    </row>
    <row r="24" spans="1:11" ht="18" customHeight="1" thickBot="1">
      <c r="A24" s="42" t="s">
        <v>55</v>
      </c>
      <c r="B24" s="26"/>
      <c r="C24" s="35"/>
      <c r="D24" s="35"/>
      <c r="E24" s="45"/>
      <c r="F24" s="104"/>
      <c r="G24" s="98"/>
      <c r="H24" s="98"/>
      <c r="I24" s="98"/>
      <c r="J24" s="98"/>
      <c r="K24" s="107"/>
    </row>
    <row r="25" spans="1:11" ht="18" customHeight="1" thickBot="1">
      <c r="A25" s="42" t="s">
        <v>83</v>
      </c>
      <c r="B25" s="26"/>
      <c r="C25" s="35"/>
      <c r="D25" s="35"/>
      <c r="E25" s="45"/>
      <c r="F25" s="104"/>
      <c r="G25" s="98">
        <v>179411</v>
      </c>
      <c r="H25" s="98">
        <v>179411</v>
      </c>
      <c r="I25" s="98"/>
      <c r="J25" s="98"/>
      <c r="K25" s="107"/>
    </row>
    <row r="26" spans="1:11" ht="18" customHeight="1" thickBot="1">
      <c r="A26" s="42" t="s">
        <v>84</v>
      </c>
      <c r="B26" s="26"/>
      <c r="C26" s="35"/>
      <c r="D26" s="35"/>
      <c r="E26" s="45"/>
      <c r="F26" s="104"/>
      <c r="G26" s="98"/>
      <c r="H26" s="98"/>
      <c r="I26" s="98"/>
      <c r="J26" s="98"/>
      <c r="K26" s="107"/>
    </row>
    <row r="27" spans="1:11" ht="15.75" thickBot="1">
      <c r="A27" s="41" t="s">
        <v>82</v>
      </c>
      <c r="B27" s="41"/>
      <c r="C27" s="41"/>
      <c r="D27" s="41"/>
      <c r="E27" s="48"/>
      <c r="F27" s="108"/>
      <c r="G27" s="98"/>
      <c r="H27" s="107"/>
      <c r="I27" s="107"/>
      <c r="J27" s="107"/>
      <c r="K27" s="107"/>
    </row>
    <row r="28" spans="1:11" ht="42" customHeight="1" thickBot="1">
      <c r="A28" s="42" t="s">
        <v>134</v>
      </c>
      <c r="B28" s="35" t="s">
        <v>119</v>
      </c>
      <c r="C28" s="44">
        <v>44197</v>
      </c>
      <c r="D28" s="44">
        <v>44561</v>
      </c>
      <c r="E28" s="45"/>
      <c r="F28" s="104"/>
      <c r="G28" s="98">
        <v>4000</v>
      </c>
      <c r="H28" s="98">
        <v>4000</v>
      </c>
      <c r="I28" s="98"/>
      <c r="J28" s="98"/>
      <c r="K28" s="98"/>
    </row>
    <row r="29" spans="1:11" ht="18" customHeight="1" thickBot="1">
      <c r="A29" s="42" t="s">
        <v>55</v>
      </c>
      <c r="B29" s="26"/>
      <c r="C29" s="35"/>
      <c r="D29" s="35"/>
      <c r="E29" s="45"/>
      <c r="F29" s="104"/>
      <c r="G29" s="98"/>
      <c r="H29" s="98"/>
      <c r="I29" s="98"/>
      <c r="J29" s="98"/>
      <c r="K29" s="107"/>
    </row>
    <row r="30" spans="1:11" ht="18" customHeight="1" thickBot="1">
      <c r="A30" s="42" t="s">
        <v>83</v>
      </c>
      <c r="B30" s="26"/>
      <c r="C30" s="35"/>
      <c r="D30" s="35"/>
      <c r="E30" s="45"/>
      <c r="F30" s="104"/>
      <c r="G30" s="98">
        <v>4000</v>
      </c>
      <c r="H30" s="98">
        <v>4000</v>
      </c>
      <c r="I30" s="98"/>
      <c r="J30" s="98"/>
      <c r="K30" s="107"/>
    </row>
    <row r="31" spans="1:11" ht="18" customHeight="1" thickBot="1">
      <c r="A31" s="42" t="s">
        <v>84</v>
      </c>
      <c r="B31" s="26"/>
      <c r="C31" s="35"/>
      <c r="D31" s="35"/>
      <c r="E31" s="45"/>
      <c r="F31" s="104"/>
      <c r="G31" s="98"/>
      <c r="H31" s="98"/>
      <c r="I31" s="98"/>
      <c r="J31" s="98"/>
      <c r="K31" s="107"/>
    </row>
    <row r="32" spans="1:11" ht="15.75" thickBot="1">
      <c r="A32" s="41" t="s">
        <v>82</v>
      </c>
      <c r="B32" s="26"/>
      <c r="C32" s="35"/>
      <c r="D32" s="35"/>
      <c r="E32" s="45"/>
      <c r="F32" s="104"/>
      <c r="G32" s="98"/>
      <c r="H32" s="98"/>
      <c r="I32" s="98"/>
      <c r="J32" s="98"/>
      <c r="K32" s="107"/>
    </row>
    <row r="33" spans="8:11" ht="15">
      <c r="H33" s="5"/>
      <c r="I33" s="5"/>
      <c r="J33" s="5"/>
      <c r="K33" s="5"/>
    </row>
    <row r="35" spans="1:11" ht="15">
      <c r="A35" s="176" t="s">
        <v>105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</row>
    <row r="36" spans="1:11" ht="44.25" customHeight="1">
      <c r="A36" s="176" t="s">
        <v>106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</row>
    <row r="37" spans="1:11" ht="15">
      <c r="A37" s="176" t="s">
        <v>107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</row>
    <row r="38" ht="15.75">
      <c r="A38" s="2"/>
    </row>
  </sheetData>
  <sheetProtection/>
  <mergeCells count="19">
    <mergeCell ref="A35:K35"/>
    <mergeCell ref="A36:K36"/>
    <mergeCell ref="A37:K37"/>
    <mergeCell ref="F15:F16"/>
    <mergeCell ref="G15:G16"/>
    <mergeCell ref="H15:K15"/>
    <mergeCell ref="A15:A16"/>
    <mergeCell ref="B15:B16"/>
    <mergeCell ref="C15:D15"/>
    <mergeCell ref="E15:E16"/>
    <mergeCell ref="A2:K2"/>
    <mergeCell ref="A10:D10"/>
    <mergeCell ref="A14:K14"/>
    <mergeCell ref="A4:K4"/>
    <mergeCell ref="A5:K5"/>
    <mergeCell ref="A8:D8"/>
    <mergeCell ref="A9:D9"/>
    <mergeCell ref="A6:D6"/>
    <mergeCell ref="A7:D7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R52"/>
  <sheetViews>
    <sheetView tabSelected="1" zoomScale="70" zoomScaleNormal="70" zoomScalePageLayoutView="0" workbookViewId="0" topLeftCell="A1">
      <selection activeCell="E14" sqref="E14:E16"/>
    </sheetView>
  </sheetViews>
  <sheetFormatPr defaultColWidth="9.140625" defaultRowHeight="15"/>
  <cols>
    <col min="1" max="1" width="6.28125" style="0" customWidth="1"/>
    <col min="2" max="2" width="63.7109375" style="0" customWidth="1"/>
    <col min="3" max="4" width="11.421875" style="0" customWidth="1"/>
    <col min="5" max="5" width="14.8515625" style="0" customWidth="1"/>
    <col min="6" max="6" width="11.421875" style="0" customWidth="1"/>
    <col min="7" max="7" width="13.57421875" style="0" customWidth="1"/>
    <col min="8" max="8" width="11.421875" style="0" customWidth="1"/>
    <col min="9" max="9" width="13.7109375" style="0" customWidth="1"/>
    <col min="10" max="10" width="11.421875" style="0" customWidth="1"/>
    <col min="13" max="13" width="9.8515625" style="0" bestFit="1" customWidth="1"/>
  </cols>
  <sheetData>
    <row r="1" ht="15.75" thickBot="1"/>
    <row r="2" spans="1:11" ht="15">
      <c r="A2" s="136" t="s">
        <v>85</v>
      </c>
      <c r="B2" s="137"/>
      <c r="C2" s="137"/>
      <c r="D2" s="137"/>
      <c r="E2" s="137"/>
      <c r="F2" s="137"/>
      <c r="G2" s="137"/>
      <c r="H2" s="137"/>
      <c r="I2" s="137"/>
      <c r="J2" s="137"/>
      <c r="K2" s="138"/>
    </row>
    <row r="3" spans="1:11" ht="15">
      <c r="A3" s="15"/>
      <c r="B3" s="16"/>
      <c r="C3" s="16"/>
      <c r="D3" s="16"/>
      <c r="E3" s="16"/>
      <c r="F3" s="16"/>
      <c r="G3" s="16"/>
      <c r="H3" s="16"/>
      <c r="I3" s="16"/>
      <c r="J3" s="16"/>
      <c r="K3" s="39"/>
    </row>
    <row r="4" spans="1:14" ht="15.75" customHeight="1">
      <c r="A4" s="146" t="s">
        <v>158</v>
      </c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1"/>
      <c r="M4" s="1"/>
      <c r="N4" s="1"/>
    </row>
    <row r="5" spans="1:14" ht="15.75">
      <c r="A5" s="173"/>
      <c r="B5" s="174"/>
      <c r="C5" s="174"/>
      <c r="D5" s="174"/>
      <c r="E5" s="174"/>
      <c r="F5" s="174"/>
      <c r="G5" s="174"/>
      <c r="H5" s="174"/>
      <c r="I5" s="174"/>
      <c r="J5" s="174"/>
      <c r="K5" s="175"/>
      <c r="L5" s="1"/>
      <c r="M5" s="1"/>
      <c r="N5" s="1"/>
    </row>
    <row r="6" spans="1:11" ht="15">
      <c r="A6" s="133" t="s">
        <v>182</v>
      </c>
      <c r="B6" s="133"/>
      <c r="C6" s="133"/>
      <c r="D6" s="133"/>
      <c r="E6" s="16"/>
      <c r="F6" s="16"/>
      <c r="G6" s="16"/>
      <c r="H6" s="16"/>
      <c r="I6" s="16"/>
      <c r="J6" s="16"/>
      <c r="K6" s="39"/>
    </row>
    <row r="7" spans="1:11" ht="15">
      <c r="A7" s="133" t="s">
        <v>98</v>
      </c>
      <c r="B7" s="133"/>
      <c r="C7" s="133"/>
      <c r="D7" s="133"/>
      <c r="E7" s="34"/>
      <c r="F7" s="34"/>
      <c r="G7" s="34"/>
      <c r="H7" s="34"/>
      <c r="I7" s="34"/>
      <c r="J7" s="34"/>
      <c r="K7" s="39"/>
    </row>
    <row r="8" spans="1:11" ht="15">
      <c r="A8" s="133" t="s">
        <v>171</v>
      </c>
      <c r="B8" s="133"/>
      <c r="C8" s="133"/>
      <c r="D8" s="133"/>
      <c r="E8" s="34"/>
      <c r="F8" s="34"/>
      <c r="G8" s="34"/>
      <c r="H8" s="34"/>
      <c r="I8" s="34"/>
      <c r="J8" s="34"/>
      <c r="K8" s="39"/>
    </row>
    <row r="9" spans="1:11" ht="15">
      <c r="A9" s="133" t="s">
        <v>154</v>
      </c>
      <c r="B9" s="133"/>
      <c r="C9" s="133"/>
      <c r="D9" s="133"/>
      <c r="E9" s="34"/>
      <c r="F9" s="34"/>
      <c r="G9" s="34"/>
      <c r="H9" s="34"/>
      <c r="I9" s="34"/>
      <c r="J9" s="34"/>
      <c r="K9" s="39"/>
    </row>
    <row r="10" spans="1:11" ht="15">
      <c r="A10" s="133" t="s">
        <v>166</v>
      </c>
      <c r="B10" s="133"/>
      <c r="C10" s="133"/>
      <c r="D10" s="133"/>
      <c r="E10" s="34"/>
      <c r="F10" s="34"/>
      <c r="G10" s="34"/>
      <c r="H10" s="34"/>
      <c r="I10" s="34"/>
      <c r="J10" s="34"/>
      <c r="K10" s="39"/>
    </row>
    <row r="11" spans="1:11" ht="15">
      <c r="A11" s="54" t="s">
        <v>168</v>
      </c>
      <c r="B11" s="16"/>
      <c r="C11" s="16"/>
      <c r="D11" s="16"/>
      <c r="E11" s="34"/>
      <c r="F11" s="34"/>
      <c r="G11" s="34"/>
      <c r="H11" s="34"/>
      <c r="I11" s="34"/>
      <c r="J11" s="34"/>
      <c r="K11" s="39"/>
    </row>
    <row r="12" spans="1:13" ht="15">
      <c r="A12" s="54" t="s">
        <v>169</v>
      </c>
      <c r="B12" s="54"/>
      <c r="C12" s="54"/>
      <c r="D12" s="16"/>
      <c r="E12" s="38"/>
      <c r="F12" s="38"/>
      <c r="G12" s="38"/>
      <c r="H12" s="34"/>
      <c r="I12" s="34"/>
      <c r="J12" s="34"/>
      <c r="K12" s="39"/>
      <c r="L12" s="8"/>
      <c r="M12" s="8"/>
    </row>
    <row r="13" spans="1:13" ht="15.75" thickBot="1">
      <c r="A13" s="54" t="s">
        <v>170</v>
      </c>
      <c r="B13" s="54"/>
      <c r="C13" s="16"/>
      <c r="D13" s="16"/>
      <c r="E13" s="38"/>
      <c r="F13" s="38"/>
      <c r="G13" s="38"/>
      <c r="H13" s="34"/>
      <c r="I13" s="34"/>
      <c r="J13" s="34"/>
      <c r="K13" s="39"/>
      <c r="L13" s="8"/>
      <c r="M13" s="8"/>
    </row>
    <row r="14" spans="1:13" s="68" customFormat="1" ht="15.75" thickBot="1">
      <c r="A14" s="165" t="s">
        <v>0</v>
      </c>
      <c r="B14" s="181" t="s">
        <v>60</v>
      </c>
      <c r="C14" s="180" t="s">
        <v>61</v>
      </c>
      <c r="D14" s="180"/>
      <c r="E14" s="181" t="s">
        <v>86</v>
      </c>
      <c r="F14" s="177" t="s">
        <v>87</v>
      </c>
      <c r="G14" s="177"/>
      <c r="H14" s="177"/>
      <c r="I14" s="177"/>
      <c r="J14" s="184" t="s">
        <v>162</v>
      </c>
      <c r="K14" s="185"/>
      <c r="L14" s="69"/>
      <c r="M14" s="69"/>
    </row>
    <row r="15" spans="1:13" s="68" customFormat="1" ht="67.5" customHeight="1" thickBot="1">
      <c r="A15" s="169"/>
      <c r="B15" s="182"/>
      <c r="C15" s="181" t="s">
        <v>62</v>
      </c>
      <c r="D15" s="181" t="s">
        <v>63</v>
      </c>
      <c r="E15" s="182"/>
      <c r="F15" s="178" t="s">
        <v>88</v>
      </c>
      <c r="G15" s="178"/>
      <c r="H15" s="177" t="s">
        <v>89</v>
      </c>
      <c r="I15" s="177"/>
      <c r="J15" s="186"/>
      <c r="K15" s="187"/>
      <c r="L15" s="69"/>
      <c r="M15" s="69"/>
    </row>
    <row r="16" spans="1:13" s="68" customFormat="1" ht="150.75" thickBot="1">
      <c r="A16" s="166"/>
      <c r="B16" s="183"/>
      <c r="C16" s="183"/>
      <c r="D16" s="183"/>
      <c r="E16" s="183"/>
      <c r="F16" s="20" t="s">
        <v>159</v>
      </c>
      <c r="G16" s="20" t="s">
        <v>90</v>
      </c>
      <c r="H16" s="20" t="s">
        <v>160</v>
      </c>
      <c r="I16" s="20" t="s">
        <v>90</v>
      </c>
      <c r="J16" s="20" t="s">
        <v>161</v>
      </c>
      <c r="K16" s="20" t="s">
        <v>91</v>
      </c>
      <c r="L16" s="69"/>
      <c r="M16" s="69"/>
    </row>
    <row r="17" spans="1:13" s="68" customFormat="1" ht="15.75" thickBot="1">
      <c r="A17" s="59">
        <v>1</v>
      </c>
      <c r="B17" s="61">
        <v>2</v>
      </c>
      <c r="C17" s="63">
        <v>3</v>
      </c>
      <c r="D17" s="61">
        <v>4</v>
      </c>
      <c r="E17" s="63">
        <v>5</v>
      </c>
      <c r="F17" s="61">
        <v>6</v>
      </c>
      <c r="G17" s="63">
        <v>7</v>
      </c>
      <c r="H17" s="61">
        <v>8</v>
      </c>
      <c r="I17" s="63">
        <v>9</v>
      </c>
      <c r="J17" s="61">
        <v>10</v>
      </c>
      <c r="K17" s="63">
        <v>11</v>
      </c>
      <c r="L17" s="69"/>
      <c r="M17" s="69"/>
    </row>
    <row r="18" spans="1:13" s="68" customFormat="1" ht="15.75" thickBot="1">
      <c r="A18" s="42" t="s">
        <v>128</v>
      </c>
      <c r="B18" s="42" t="s">
        <v>126</v>
      </c>
      <c r="C18" s="49">
        <v>43831</v>
      </c>
      <c r="D18" s="49">
        <v>44166</v>
      </c>
      <c r="E18" s="104">
        <v>162130</v>
      </c>
      <c r="F18" s="104">
        <v>162130</v>
      </c>
      <c r="G18" s="104">
        <v>162130</v>
      </c>
      <c r="H18" s="104">
        <v>4871.45</v>
      </c>
      <c r="I18" s="104">
        <v>4871.45</v>
      </c>
      <c r="J18" s="109">
        <v>-0.9699534324307655</v>
      </c>
      <c r="K18" s="109">
        <v>-0.9699534324307655</v>
      </c>
      <c r="L18" s="69"/>
      <c r="M18" s="69"/>
    </row>
    <row r="19" spans="1:13" s="68" customFormat="1" ht="15.75" thickBot="1">
      <c r="A19" s="42"/>
      <c r="B19" s="42" t="s">
        <v>55</v>
      </c>
      <c r="C19" s="35"/>
      <c r="D19" s="35"/>
      <c r="E19" s="104"/>
      <c r="F19" s="104"/>
      <c r="G19" s="104"/>
      <c r="H19" s="104"/>
      <c r="I19" s="104"/>
      <c r="J19" s="109"/>
      <c r="K19" s="109"/>
      <c r="L19" s="69"/>
      <c r="M19" s="69"/>
    </row>
    <row r="20" spans="1:11" s="68" customFormat="1" ht="15.75" thickBot="1">
      <c r="A20" s="42"/>
      <c r="B20" s="42" t="s">
        <v>80</v>
      </c>
      <c r="C20" s="35"/>
      <c r="D20" s="35"/>
      <c r="E20" s="104">
        <v>162130</v>
      </c>
      <c r="F20" s="104">
        <v>162130</v>
      </c>
      <c r="G20" s="104">
        <v>162130</v>
      </c>
      <c r="H20" s="104">
        <v>4871.45</v>
      </c>
      <c r="I20" s="104">
        <v>4871.45</v>
      </c>
      <c r="J20" s="109">
        <v>-0.9699534324307655</v>
      </c>
      <c r="K20" s="109">
        <v>-0.9699534324307655</v>
      </c>
    </row>
    <row r="21" spans="1:11" s="68" customFormat="1" ht="15.75" thickBot="1">
      <c r="A21" s="42"/>
      <c r="B21" s="42" t="s">
        <v>81</v>
      </c>
      <c r="C21" s="35"/>
      <c r="D21" s="35"/>
      <c r="E21" s="104"/>
      <c r="F21" s="104"/>
      <c r="G21" s="104"/>
      <c r="H21" s="104"/>
      <c r="I21" s="104"/>
      <c r="J21" s="109"/>
      <c r="K21" s="109"/>
    </row>
    <row r="22" spans="1:11" s="68" customFormat="1" ht="15.75" thickBot="1">
      <c r="A22" s="41"/>
      <c r="B22" s="41" t="s">
        <v>82</v>
      </c>
      <c r="C22" s="35"/>
      <c r="D22" s="35"/>
      <c r="E22" s="104"/>
      <c r="F22" s="104"/>
      <c r="G22" s="104"/>
      <c r="H22" s="104"/>
      <c r="I22" s="104"/>
      <c r="J22" s="109"/>
      <c r="K22" s="109"/>
    </row>
    <row r="23" spans="1:11" s="68" customFormat="1" ht="30.75" thickBot="1">
      <c r="A23" s="42" t="s">
        <v>129</v>
      </c>
      <c r="B23" s="42" t="s">
        <v>131</v>
      </c>
      <c r="C23" s="49">
        <v>43831</v>
      </c>
      <c r="D23" s="49">
        <v>44166</v>
      </c>
      <c r="E23" s="104">
        <v>222717.2</v>
      </c>
      <c r="F23" s="104">
        <v>222717.2</v>
      </c>
      <c r="G23" s="104">
        <v>222717.2</v>
      </c>
      <c r="H23" s="104">
        <v>17881.681</v>
      </c>
      <c r="I23" s="104">
        <v>17881.681</v>
      </c>
      <c r="J23" s="109">
        <v>-0.9197112706158304</v>
      </c>
      <c r="K23" s="109">
        <v>-0.9197112706158304</v>
      </c>
    </row>
    <row r="24" spans="1:11" s="68" customFormat="1" ht="15.75" thickBot="1">
      <c r="A24" s="42"/>
      <c r="B24" s="42" t="s">
        <v>55</v>
      </c>
      <c r="C24" s="35"/>
      <c r="D24" s="35"/>
      <c r="E24" s="104"/>
      <c r="F24" s="104"/>
      <c r="G24" s="104"/>
      <c r="H24" s="104"/>
      <c r="I24" s="104"/>
      <c r="J24" s="109"/>
      <c r="K24" s="109"/>
    </row>
    <row r="25" spans="1:11" s="68" customFormat="1" ht="15.75" thickBot="1">
      <c r="A25" s="42"/>
      <c r="B25" s="42" t="s">
        <v>83</v>
      </c>
      <c r="C25" s="35"/>
      <c r="D25" s="35"/>
      <c r="E25" s="104">
        <v>222717.2</v>
      </c>
      <c r="F25" s="104">
        <v>222717.2</v>
      </c>
      <c r="G25" s="104">
        <v>222717.2</v>
      </c>
      <c r="H25" s="104">
        <v>17881.681</v>
      </c>
      <c r="I25" s="104">
        <v>17881.681</v>
      </c>
      <c r="J25" s="109">
        <v>-0.9197112706158304</v>
      </c>
      <c r="K25" s="109">
        <v>-0.9197112706158304</v>
      </c>
    </row>
    <row r="26" spans="1:11" s="68" customFormat="1" ht="15.75" thickBot="1">
      <c r="A26" s="42"/>
      <c r="B26" s="42" t="s">
        <v>84</v>
      </c>
      <c r="C26" s="35"/>
      <c r="D26" s="35"/>
      <c r="E26" s="104"/>
      <c r="F26" s="104"/>
      <c r="G26" s="104"/>
      <c r="H26" s="104"/>
      <c r="I26" s="104"/>
      <c r="J26" s="109"/>
      <c r="K26" s="109"/>
    </row>
    <row r="27" spans="1:18" s="52" customFormat="1" ht="15.75" customHeight="1" thickBot="1">
      <c r="A27" s="41"/>
      <c r="B27" s="41" t="s">
        <v>82</v>
      </c>
      <c r="C27" s="50"/>
      <c r="D27" s="50"/>
      <c r="E27" s="104"/>
      <c r="F27" s="104"/>
      <c r="G27" s="104"/>
      <c r="H27" s="104"/>
      <c r="I27" s="104"/>
      <c r="J27" s="109"/>
      <c r="K27" s="109"/>
      <c r="L27" s="66"/>
      <c r="M27" s="66"/>
      <c r="N27" s="66"/>
      <c r="O27" s="66"/>
      <c r="P27" s="66"/>
      <c r="Q27" s="66"/>
      <c r="R27" s="66"/>
    </row>
    <row r="28" spans="1:15" s="52" customFormat="1" ht="15.75" customHeight="1" thickBot="1">
      <c r="A28" s="42" t="s">
        <v>130</v>
      </c>
      <c r="B28" s="42" t="s">
        <v>127</v>
      </c>
      <c r="C28" s="49">
        <v>43831</v>
      </c>
      <c r="D28" s="49">
        <v>44166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9">
        <v>0</v>
      </c>
      <c r="K28" s="109">
        <v>0</v>
      </c>
      <c r="L28"/>
      <c r="M28"/>
      <c r="N28"/>
      <c r="O28"/>
    </row>
    <row r="29" spans="1:18" s="52" customFormat="1" ht="156" customHeight="1" thickBot="1">
      <c r="A29" s="42"/>
      <c r="B29" s="42" t="s">
        <v>55</v>
      </c>
      <c r="C29" s="35"/>
      <c r="D29" s="35"/>
      <c r="E29" s="104"/>
      <c r="F29" s="104"/>
      <c r="G29" s="104"/>
      <c r="H29" s="104"/>
      <c r="I29" s="104"/>
      <c r="J29" s="109"/>
      <c r="K29" s="109"/>
      <c r="L29"/>
      <c r="M29"/>
      <c r="N29"/>
      <c r="O29"/>
      <c r="P29" s="51"/>
      <c r="Q29" s="51"/>
      <c r="R29" s="51"/>
    </row>
    <row r="30" spans="1:15" s="52" customFormat="1" ht="15" customHeight="1" thickBot="1">
      <c r="A30" s="42"/>
      <c r="B30" s="42" t="s">
        <v>83</v>
      </c>
      <c r="C30" s="35"/>
      <c r="D30" s="35"/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9">
        <v>0</v>
      </c>
      <c r="K30" s="109">
        <v>0</v>
      </c>
      <c r="L30"/>
      <c r="M30"/>
      <c r="N30"/>
      <c r="O30"/>
    </row>
    <row r="31" spans="1:15" s="52" customFormat="1" ht="15.75" thickBot="1">
      <c r="A31" s="42"/>
      <c r="B31" s="42" t="s">
        <v>84</v>
      </c>
      <c r="C31" s="35"/>
      <c r="D31" s="35"/>
      <c r="E31" s="104"/>
      <c r="F31" s="104"/>
      <c r="G31" s="104"/>
      <c r="H31" s="104"/>
      <c r="I31" s="104"/>
      <c r="J31" s="109"/>
      <c r="K31" s="110"/>
      <c r="L31"/>
      <c r="M31"/>
      <c r="N31"/>
      <c r="O31"/>
    </row>
    <row r="32" spans="1:15" s="52" customFormat="1" ht="15.75" thickBot="1">
      <c r="A32" s="41"/>
      <c r="B32" s="41" t="s">
        <v>82</v>
      </c>
      <c r="C32" s="35"/>
      <c r="D32" s="35"/>
      <c r="E32" s="104"/>
      <c r="F32" s="104"/>
      <c r="G32" s="104"/>
      <c r="H32" s="104"/>
      <c r="I32" s="104"/>
      <c r="J32" s="104"/>
      <c r="K32" s="108"/>
      <c r="L32"/>
      <c r="M32"/>
      <c r="N32"/>
      <c r="O32"/>
    </row>
    <row r="33" spans="1:15" s="52" customFormat="1" ht="1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/>
      <c r="M33"/>
      <c r="N33"/>
      <c r="O33"/>
    </row>
    <row r="34" spans="1:18" s="52" customFormat="1" ht="15">
      <c r="A34" s="176" t="s">
        <v>108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/>
      <c r="M34"/>
      <c r="N34"/>
      <c r="O34"/>
      <c r="P34"/>
      <c r="Q34"/>
      <c r="R34"/>
    </row>
    <row r="35" spans="1:18" s="52" customFormat="1" ht="15">
      <c r="A35" s="176" t="s">
        <v>106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/>
      <c r="M35"/>
      <c r="N35"/>
      <c r="O35"/>
      <c r="P35"/>
      <c r="Q35"/>
      <c r="R35"/>
    </row>
    <row r="36" spans="1:18" s="52" customFormat="1" ht="15">
      <c r="A36" s="176" t="s">
        <v>107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/>
      <c r="M36"/>
      <c r="N36"/>
      <c r="O36"/>
      <c r="P36"/>
      <c r="Q36"/>
      <c r="R36"/>
    </row>
    <row r="37" spans="1:18" s="52" customFormat="1" ht="1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/>
      <c r="M37"/>
      <c r="N37"/>
      <c r="O37"/>
      <c r="P37"/>
      <c r="Q37"/>
      <c r="R37"/>
    </row>
    <row r="38" spans="1:18" s="52" customFormat="1" ht="1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/>
      <c r="M38"/>
      <c r="N38"/>
      <c r="O38"/>
      <c r="P38"/>
      <c r="Q38"/>
      <c r="R38"/>
    </row>
    <row r="39" spans="1:18" s="52" customFormat="1" ht="1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/>
      <c r="M39"/>
      <c r="N39"/>
      <c r="O39"/>
      <c r="P39"/>
      <c r="Q39"/>
      <c r="R39"/>
    </row>
    <row r="40" spans="1:18" s="52" customFormat="1" ht="1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/>
      <c r="M40"/>
      <c r="N40"/>
      <c r="O40"/>
      <c r="P40"/>
      <c r="Q40"/>
      <c r="R40"/>
    </row>
    <row r="41" spans="1:18" s="52" customFormat="1" ht="1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/>
      <c r="M41"/>
      <c r="N41"/>
      <c r="O41"/>
      <c r="P41"/>
      <c r="Q41"/>
      <c r="R41"/>
    </row>
    <row r="42" spans="1:18" s="52" customFormat="1" ht="1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/>
      <c r="M42"/>
      <c r="N42"/>
      <c r="O42"/>
      <c r="P42"/>
      <c r="Q42"/>
      <c r="R42"/>
    </row>
    <row r="43" spans="1:18" s="52" customFormat="1" ht="1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/>
      <c r="M43"/>
      <c r="N43"/>
      <c r="O43"/>
      <c r="P43"/>
      <c r="Q43"/>
      <c r="R43"/>
    </row>
    <row r="44" spans="1:18" s="52" customFormat="1" ht="1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/>
      <c r="M44"/>
      <c r="N44"/>
      <c r="O44"/>
      <c r="P44"/>
      <c r="Q44"/>
      <c r="R44"/>
    </row>
    <row r="45" spans="1:18" s="52" customFormat="1" ht="1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/>
      <c r="M45"/>
      <c r="N45"/>
      <c r="O45"/>
      <c r="P45"/>
      <c r="Q45"/>
      <c r="R45"/>
    </row>
    <row r="46" spans="1:18" s="66" customFormat="1" ht="1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/>
      <c r="M46"/>
      <c r="N46"/>
      <c r="O46"/>
      <c r="P46"/>
      <c r="Q46"/>
      <c r="R46"/>
    </row>
    <row r="47" spans="1:18" s="52" customFormat="1" ht="1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/>
      <c r="M47"/>
      <c r="N47"/>
      <c r="O47"/>
      <c r="P47"/>
      <c r="Q47"/>
      <c r="R47"/>
    </row>
    <row r="48" spans="1:18" s="51" customFormat="1" ht="1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/>
      <c r="M48"/>
      <c r="N48"/>
      <c r="O48"/>
      <c r="P48"/>
      <c r="Q48"/>
      <c r="R48"/>
    </row>
    <row r="49" spans="1:18" s="52" customFormat="1" ht="1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/>
      <c r="M49"/>
      <c r="N49"/>
      <c r="O49"/>
      <c r="P49"/>
      <c r="Q49"/>
      <c r="R49"/>
    </row>
    <row r="50" spans="1:18" s="52" customFormat="1" ht="1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/>
      <c r="M50"/>
      <c r="N50"/>
      <c r="O50"/>
      <c r="P50"/>
      <c r="Q50"/>
      <c r="R50"/>
    </row>
    <row r="51" spans="1:18" s="52" customFormat="1" ht="1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/>
      <c r="M51"/>
      <c r="N51"/>
      <c r="O51"/>
      <c r="P51"/>
      <c r="Q51"/>
      <c r="R51"/>
    </row>
    <row r="52" spans="1:18" s="52" customFormat="1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ht="63.75" customHeight="1"/>
    <row r="54" ht="78.75" customHeight="1"/>
    <row r="55" ht="129.7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7" ht="18" customHeight="1"/>
    <row r="68" ht="18" customHeight="1"/>
    <row r="69" ht="18" customHeight="1"/>
    <row r="70" ht="18" customHeight="1"/>
    <row r="75" ht="42" customHeight="1"/>
  </sheetData>
  <sheetProtection/>
  <mergeCells count="21">
    <mergeCell ref="A6:D6"/>
    <mergeCell ref="A7:D7"/>
    <mergeCell ref="A14:A16"/>
    <mergeCell ref="B14:B16"/>
    <mergeCell ref="J14:K15"/>
    <mergeCell ref="H15:I15"/>
    <mergeCell ref="D15:D16"/>
    <mergeCell ref="A9:D9"/>
    <mergeCell ref="A36:K36"/>
    <mergeCell ref="A35:K35"/>
    <mergeCell ref="A34:K34"/>
    <mergeCell ref="A2:K2"/>
    <mergeCell ref="A4:K4"/>
    <mergeCell ref="A5:K5"/>
    <mergeCell ref="A8:D8"/>
    <mergeCell ref="A10:D10"/>
    <mergeCell ref="F14:I14"/>
    <mergeCell ref="E14:E16"/>
    <mergeCell ref="C14:D14"/>
    <mergeCell ref="C15:C16"/>
    <mergeCell ref="F15:G15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6:E6"/>
  <sheetViews>
    <sheetView zoomScalePageLayoutView="0" workbookViewId="0" topLeftCell="A1">
      <selection activeCell="E6" sqref="E6"/>
    </sheetView>
  </sheetViews>
  <sheetFormatPr defaultColWidth="9.140625" defaultRowHeight="15"/>
  <sheetData>
    <row r="6" ht="15">
      <c r="E6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алк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Галацан</dc:creator>
  <cp:keywords/>
  <dc:description/>
  <cp:lastModifiedBy>Мария Сергеевна Кожевникова</cp:lastModifiedBy>
  <cp:lastPrinted>2021-11-23T04:09:38Z</cp:lastPrinted>
  <dcterms:created xsi:type="dcterms:W3CDTF">2011-12-10T07:24:41Z</dcterms:created>
  <dcterms:modified xsi:type="dcterms:W3CDTF">2021-11-25T04:04:20Z</dcterms:modified>
  <cp:category/>
  <cp:version/>
  <cp:contentType/>
  <cp:contentStatus/>
</cp:coreProperties>
</file>